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1820"/>
  </bookViews>
  <sheets>
    <sheet name="語言學習" sheetId="1" r:id="rId1"/>
  </sheets>
  <definedNames>
    <definedName name="_xlnm._FilterDatabase" localSheetId="0" hidden="1">語言學習!$A$3:$M$3</definedName>
  </definedNames>
  <calcPr calcId="145621" iterateCount="0" iterateDelta="2.7813423231340022E-308"/>
</workbook>
</file>

<file path=xl/calcChain.xml><?xml version="1.0" encoding="utf-8"?>
<calcChain xmlns="http://schemas.openxmlformats.org/spreadsheetml/2006/main">
  <c r="K27" i="1" l="1"/>
  <c r="K26" i="1"/>
  <c r="K25" i="1"/>
  <c r="K12" i="1"/>
  <c r="K11" i="1"/>
  <c r="K10" i="1"/>
  <c r="K9" i="1"/>
  <c r="K8" i="1"/>
</calcChain>
</file>

<file path=xl/sharedStrings.xml><?xml version="1.0" encoding="utf-8"?>
<sst xmlns="http://schemas.openxmlformats.org/spreadsheetml/2006/main" count="334" uniqueCount="189">
  <si>
    <t>※ 說明：另有VOD授權，歡迎來電洽詢  (02)2720-1755  /  EMAIL: service@e-harvest.com.tw  /  百禾官網: www.e-harvest.com.tw</t>
    <phoneticPr fontId="4" type="noConversion"/>
  </si>
  <si>
    <t>序號</t>
    <phoneticPr fontId="4" type="noConversion"/>
  </si>
  <si>
    <t>類別</t>
    <phoneticPr fontId="8" type="noConversion"/>
  </si>
  <si>
    <t>內容關鍵詞</t>
    <phoneticPr fontId="4" type="noConversion"/>
  </si>
  <si>
    <t>片名</t>
    <phoneticPr fontId="4" type="noConversion"/>
  </si>
  <si>
    <t>規格</t>
    <phoneticPr fontId="4" type="noConversion"/>
  </si>
  <si>
    <t>片數</t>
    <phoneticPr fontId="4" type="noConversion"/>
  </si>
  <si>
    <t>年份</t>
    <phoneticPr fontId="4" type="noConversion"/>
  </si>
  <si>
    <t>版本</t>
    <phoneticPr fontId="4" type="noConversion"/>
  </si>
  <si>
    <t>片長</t>
    <phoneticPr fontId="4" type="noConversion"/>
  </si>
  <si>
    <t>出版</t>
    <phoneticPr fontId="4" type="noConversion"/>
  </si>
  <si>
    <t>公播價(NT$)</t>
    <phoneticPr fontId="4" type="noConversion"/>
  </si>
  <si>
    <t>本片內容介紹</t>
    <phoneticPr fontId="4" type="noConversion"/>
  </si>
  <si>
    <t>YouTube試看</t>
    <phoneticPr fontId="4" type="noConversion"/>
  </si>
  <si>
    <t>語言學習</t>
    <phoneticPr fontId="8" type="noConversion"/>
  </si>
  <si>
    <t>社會、文化、語言</t>
  </si>
  <si>
    <t>英國移民的語言學習之路 Why Don’t You Speak English</t>
    <phoneticPr fontId="4" type="noConversion"/>
  </si>
  <si>
    <t>DVD</t>
    <phoneticPr fontId="8" type="noConversion"/>
  </si>
  <si>
    <t>2片</t>
    <phoneticPr fontId="4" type="noConversion"/>
  </si>
  <si>
    <t>英語發音、中文字幕</t>
    <phoneticPr fontId="8" type="noConversion"/>
  </si>
  <si>
    <t>BBC</t>
    <phoneticPr fontId="8" type="noConversion"/>
  </si>
  <si>
    <t>目前英國每年都有約30萬移民進入，而在這些移民中，有許多人甚至連最基本的英文都不會說。在英語學校教導外籍人士英語的教師安雅威廉斯，決定除了課堂上的英語課程，還挑選了四位學生，讓他們有機會走進實際的英語家庭中，和一般英國人進行最實用的英語課程訓練。
這四位學生分別是來自剛果的席法、波蘭的艾格妮許卡、哥倫比亞的法比安，和中國的愛普。我們將在這部紀錄片中，看到他們各自為學英語所做的努力和各自的人生故事。</t>
    <phoneticPr fontId="4" type="noConversion"/>
  </si>
  <si>
    <t>https://www.youtube.com/watch?v=nC9N73rJcDg&amp;t=4s</t>
    <phoneticPr fontId="8" type="noConversion"/>
  </si>
  <si>
    <t>語言學習</t>
    <phoneticPr fontId="8" type="noConversion"/>
  </si>
  <si>
    <t>社會文化、學英文</t>
  </si>
  <si>
    <t xml:space="preserve">BBC趴趴走學英語(二)Word on the Street    </t>
    <phoneticPr fontId="8" type="noConversion"/>
  </si>
  <si>
    <t>DVD</t>
    <phoneticPr fontId="8" type="noConversion"/>
  </si>
  <si>
    <t>英語發音、中文字幕</t>
    <phoneticPr fontId="8" type="noConversion"/>
  </si>
  <si>
    <t>英國空中大學</t>
    <phoneticPr fontId="8" type="noConversion"/>
  </si>
  <si>
    <t xml:space="preserve">由英國文化協會和英國廣播公司BBC 聯合製作，共十集的英語教學節目"Word on the Street 趴趴走學英語" 每集節目活潑，內容豐富，以戲劇、採訪、特輯等形式向觀眾介紹英國的生活點滴和現代文化，並透過英文語法重點解說，重溫節目內出現過的詞彙、句型及文法。每集內容
1. 莎士比亞
2. 北愛爾蘭
3. 愛護動物
4. 萬聖節
5. 前往巴黎
6. 搬家記
7. 約克
8. 室內運動
9. 藝術
10 聖誕節
</t>
    <phoneticPr fontId="8" type="noConversion"/>
  </si>
  <si>
    <t>https://www.youtube.com/watch?v=voesFNkTlxI</t>
    <phoneticPr fontId="8" type="noConversion"/>
  </si>
  <si>
    <t xml:space="preserve">BBC趴趴走學英語Word on the Street    </t>
    <phoneticPr fontId="8" type="noConversion"/>
  </si>
  <si>
    <t>由英國文化協會和英國廣播公司BBC 聯合製作，共十集的英語教學節目"Word on the Street 趴趴走學英語" 每集節目活潑，內容豐富，以戲劇、採訪、特輯等形式向觀眾介紹英國的生活點滴和現代文化，並透過英文語法重點解說，重溫節目內出現過的詞彙、句型及文法。內容精彩又實用，請勿錯過。本節目在英國文化協會網站上也有介紹：http://learnenglish.britishcouncil.org/en/word-street</t>
  </si>
  <si>
    <t>https://www.youtube.com/watch?v=9ECzwBnC3fg&amp;list=PLlb-LMuR2fCvt6Rz1z7ZNN6vRC6T2-RZg</t>
    <phoneticPr fontId="8" type="noConversion"/>
  </si>
  <si>
    <t>國際貿易、學英文</t>
  </si>
  <si>
    <t xml:space="preserve">商用英語 
The Business of English 
1 ,很高興認識你  Please to Meet You,你何不加入我們呢？  Why Don’t You Join Us ?,互相認識 Getting Acquainted
2, 還有其他事情嗎？Any Other Business,附議！附議！ Hear ! Hear !,有哪些因應方案？ What are the Options ?
3 , 進度報告 A Report o­n Progress,圖表和趨勢 Graphs and Trends,顧客問卷調查 A Customer Survey
4, 結束會議 Wrapping it Up,我能為你效勞嗎？ Can I help You ?,您的提案是什麼呢？What’s your Proposal ?
5,我們成交了　 We Might have a deal,一場正式的演說  A Formal Speech,下次再見 Until Next Time  </t>
    <phoneticPr fontId="8" type="noConversion"/>
  </si>
  <si>
    <t>百禾</t>
    <phoneticPr fontId="8" type="noConversion"/>
  </si>
  <si>
    <t xml:space="preserve">在商場上，語言是非常重要的溝通工具。正確而優美的語言，不但有助於雙方的瞭解、增進情誼，更容易獲得正面的結果。本系列節目是澳洲ABC電視台製作，讓青年學子能運用簡單的社交語言和語法，輕易地與他人溝通。每一個字、片語和句子、適用於何種互動的情況，都有演練和解說。
1 ,很高興認識你  Please to Meet You,你何不加入我們呢？  Why Don’t You Join Us ?,互相認識 Getting Acquainted
2, 還有其他事情嗎？Any Other Business,附議！附議！ Hear ! Hear !,有哪些因應方案？ What are the Options ?
3 , 進度報告 A Report o­n Progress,圖表和趨勢 Graphs and Trends,顧客問卷調查 A Customer Survey
4, 結束會議 Wrapping it Up,我能為你效勞嗎？ Can I help You ?,您的提案是什麼呢？What’s your Proposal ?
5,我們成交了　 We Might have a deal,一場正式的演說  A Formal Speech,下次再見 Until Next Time   </t>
    <phoneticPr fontId="8" type="noConversion"/>
  </si>
  <si>
    <t>https://www.youtube.com/watch?v=vuXx03reyUM&amp;list=PLlb-LMuR2fCv8BvqZqmJW70NhstNDPFKU</t>
    <phoneticPr fontId="8" type="noConversion"/>
  </si>
  <si>
    <t>英語</t>
    <phoneticPr fontId="4" type="noConversion"/>
  </si>
  <si>
    <t>一分鐘學美語
第一集
1.你好嗎 What's UP
2.我的兩分錢：我的淺見 My Two Cent
3.抓一口：墊墊肚子 Grab a Bite
4.穿著殺手裝：穿著入時 Dressed to Kill
5.下貓下狗：傾盆大雨 Cats and Dogs
6.很多時代：好久不見 It's Been Ages
7.遲了一天少了一塊：亂中出錯 A Day Late and a Dollar Short
8.燒午夜的石油：挑燈夜戰 Burn the Midnight Oil
9.球在你的場內：機不可失 The Ball is in Your Court
10.行為講話比文字大聲：坐而言不如起而行 Actions Speak Louder Than Words
11.保持下巴抬高：打起精神 Keep Your Chin Up
12.交叉你的手指：祝你好運 Keep Your Fingers Crossed
13.沒打中點：錯失重點 Miss the Point
14.遊戲計畫：如意算盤 Game Plan
15.口中有怪味：心中疙瘩 Bad Taste in the mouth
16.藍月亮出現時：千載難逢 Once in a Blue Moon
17.一盒籃子：千頭萬緒 A Basket Case
18.你在做夢：空口說白話 In Your Dreams
第二集
1.沒有痛就沒有得：一分耕耘一分收穫 No Pain No Gain
2.花掉一隻手跟一條腿：錢包大失血 An Arm and a Leg
3.在天氣下面：狀態不佳 Under the Weather
4.黃金之心：心地善良 A Heart of Gold
5.如果鞋子合腳：接受現實 If the Shoes Fit
6.坐著褲子飛：走一步算一步 Fly by the Seat of One's Pants
7.又吃了一口沙：沒有救了 Another Bite in the Dust
8.切到追逐戲：快講重點 Cut to the Chase
9.順著流走：順其自然 Go with the Flow
10.用小羊手套對待：小心對待 Treat Him with Kid Glove
11.腳變冷了：失去信心 Get Cold Feet
12.稱為一天：告一段落 Call it a Day
13.整理你的腦：下定決心 Make up Your Mind
14.斷了一條腿：順利進行 Break a Leg
15.從袖口上念：即席演講 Off the Cuff
16.少了一條腿站：站不住腳 Not Have a Leg to Stand On
17.剝眼皮：放亮罩子 Keep One's Eyes Peeled
18.撲克牌：面無表情 Poker Face
第三集
1.你來決定 It's Up to You
2.好天氣朋友：酒肉朋友 Fair Weather Friend
3.清乾淨空氣：把話講開 Clear the Air
4.說某人在「吹」：你在吹牛 Call Someone's Bluff
5.對著錯的樹吠叫：找錯門路 Barking up the Wrong Tree
6.後座駕駛 Back Seat Driver
7.眼睛裡的蘋果：心肝寶貝 An Apple of One's Eye
8.就像烏鴉飛：直線前進 As the Crow Flies
9.燒光了：筋疲力盡 Burned Out
10.降到地球上：平易近人 Down To Earth
11.用耳朵彈奏：見機行事 Play it by Ear
12.踩我的神經：惹毛我了 Get on My Nerve
13.聽到大頭針掉下來：鴉雀無聲 Hear a Pin Drop
14.從頭上掉下來：不假思索 Off the Top of my Head
15.耳朵在燒：私下議論 Ears are Burning
16.一角錢買一打：一文不值 A Dime a Dozen
17.打破銀行：花光存款 Break the Bank
18.一片蛋糕：小事一樁 Piece of Cake
第四集
1.抽到白紙：腦子一片空白 Draw a Blank
2.新鮮的空氣：一股清流 Breath of Fresh Air
3.現金乳牛：搖錢樹 Cash Cow
4.噴出蒸汽：發洩情緒 Blow off Steam
5.沒有拿槳困在溪裡：進退維谷 Up the Creeks Without a Paddle
6.垃圾食物 Junk Food
7.撞上布袋：倒頭就睡 Hit the Sack
8.咬我的舌頭：啞口無言 Bite My Tongue
9.花掉漂亮的銅板：價格不斐 Cost a Pretty Penny
10.走開啦：真的假的 Get Outta Here
11.碰在一起：保持聯繫 Stay in Touch
12.回到方塊一：前功盡棄 Back to Square One
13.最後一條溝的力氣：垂死掙扎 Last-Ditch Effort
14.戲劇皇后：小題大作 Drama Queen
15.知道這些繩子：了解內情 Know the Ropes
16.24小時七天：全年無休 24 Hour 7
17.想法的食物：精神糧食 Food for Thought
18.早上起來下錯床：諸事不順 Got up on the Wrong Side of the Bed</t>
    <phoneticPr fontId="8" type="noConversion"/>
  </si>
  <si>
    <t>美國之音</t>
    <phoneticPr fontId="8" type="noConversion"/>
  </si>
  <si>
    <t xml:space="preserve">一分鐘可以讓你學到外行人根本看不懂的美語，有這麼好康的事嗎？台語有俗話，中文有俚語，老外也有一大堆讓人看了摸不著頭腦的成語，我們卻在看美國影集，聽好萊塢明星談話時常常聽到。「藍月亮出現了」、「狗狗對著錯誤的樹吠叫」、「後座駕駛」、「天上下貓下狗」，這些是在講什麼，可以在什麼情況下使用，為何老美在講英文時會有這些怪招？別擔心，生動的對話舉例，詳盡的情境解說，還有精美動畫介紹這些成語的歷史典故，讓你不敢相信，一分鐘之內能學到這麼多東西！
第一集
1.你好嗎 What's UP
2.我的兩分錢：我的淺見 My Two Cent
3.抓一口：墊墊肚子 Grab a Bite
4.穿著殺手裝：穿著入時 Dressed to Kill
5.下貓下狗：傾盆大雨 Cats and Dogs
6.很多時代：好久不見 It's Been Ages
7.遲了一天少了一塊：亂中出錯 A Day Late and a Dollar Short
8.燒午夜的石油：挑燈夜戰 Burn the Midnight Oil
9.球在你的場內：機不可失 The Ball is in Your Court
10.行為講話比文字大聲：坐而言不如起而行 Actions Speak Louder Than Words
11.保持下巴抬高：打起精神 Keep Your Chin Up
12.交叉你的手指：祝你好運 Keep Your Fingers Crossed
13.沒打中點：錯失重點 Miss the Point
14.遊戲計畫：如意算盤 Game Plan
15.口中有怪味：心中疙瘩 Bad Taste in the mouth
16.藍月亮出現時：千載難逢 Once in a Blue Moon
17.一盒籃子：千頭萬緒 A Basket Case
18.你在做夢：空口說白話 In Your Dreams
第二集
1.沒有痛就沒有得：一分耕耘一分收穫 No Pain No Gain
2.花掉一隻手跟一條腿：錢包大失血 An Arm and a Leg
3.在天氣下面：狀態不佳 Under the Weather
4.黃金之心：心地善良 A Heart of Gold
5.如果鞋子合腳：接受現實 If the Shoes Fit
6.坐著褲子飛：走一步算一步 Fly by the Seat of One's Pants
7.又吃了一口沙：沒有救了 Another Bite in the Dust
8.切到追逐戲：快講重點 Cut to the Chase
9.順著流走：順其自然 Go with the Flow
10.用小羊手套對待：小心對待 Treat Him with Kid Glove
11.腳變冷了：失去信心 Get Cold Feet
12.稱為一天：告一段落 Call it a Day
13.整理你的腦：下定決心 Make up Your Mind
14.斷了一條腿：順利進行 Break a Leg
15.從袖口上念：即席演講 Off the Cuff
16.少了一條腿站：站不住腳 Not Have a Leg to Stand On
17.剝眼皮：放亮罩子 Keep One's Eyes Peeled
18.撲克牌：面無表情 Poker Face
第三集
1.你來決定 It's Up to You
2.好天氣朋友：酒肉朋友 Fair Weather Friend
3.清乾淨空氣：把話講開 Clear the Air
4.說某人在「吹」：你在吹牛 Call Someone's Bluff
5.對著錯的樹吠叫：找錯門路 Barking up the Wrong Tree
6.後座駕駛 Back Seat Driver
7.眼睛裡的蘋果：心肝寶貝 An Apple of One's Eye
8.就像烏鴉飛：直線前進 As the Crow Flies
9.燒光了：筋疲力盡 Burned Out
10.降到地球上：平易近人 Down To Earth
11.用耳朵彈奏：見機行事 Play it by Ear
12.踩我的神經：惹毛我了 Get on My Nerve
13.聽到大頭針掉下來：鴉雀無聲 Hear a Pin Drop
14.從頭上掉下來：不假思索 Off the Top of my Head
15.耳朵在燒：私下議論 Ears are Burning
16.一角錢買一打：一文不值 A Dime a Dozen
17.打破銀行：花光存款 Break the Bank
18.一片蛋糕：小事一樁 Piece of Cake
第四集
1.抽到白紙：腦子一片空白 Draw a Blank
2.新鮮的空氣：一股清流 Breath of Fresh Air
3.現金乳牛：搖錢樹 Cash Cow
4.噴出蒸汽：發洩情緒 Blow off Steam
5.沒有拿槳困在溪裡：進退維谷 Up the Creeks Without a Paddle
6.垃圾食物 Junk Food
7.撞上布袋：倒頭就睡 Hit the Sack
8.咬我的舌頭：啞口無言 Bite My Tongue
9.花掉漂亮的銅板：價格不斐 Cost a Pretty Penny
10.走開啦：真的假的 Get Outta Here
11.碰在一起：保持聯繫 Stay in Touch
12.回到方塊一：前功盡棄 Back to Square One
13.最後一條溝的力氣：垂死掙扎 Last-Ditch Effort
14.戲劇皇后：小題大作 Drama Queen
15.知道這些繩子：了解內情 Know the Ropes
16.24小時七天：全年無休 24 Hour 7
17.想法的食物：精神糧食 Food for Thought
18.早上起來下錯床：諸事不順 Got up on the Wrong Side of the Bed
</t>
  </si>
  <si>
    <t>https://www.youtube.com/watch?v=udn2IZIbQho</t>
    <phoneticPr fontId="8" type="noConversion"/>
  </si>
  <si>
    <t>語言學習</t>
    <phoneticPr fontId="8" type="noConversion"/>
  </si>
  <si>
    <t>英語</t>
    <phoneticPr fontId="4" type="noConversion"/>
  </si>
  <si>
    <t>OMG美語
第一集：男女感情怪事多
第二集：女孩子們的大學生涯
第三集：美女暑假遊玩去
第四集：朋友有難怎麼辦
第五集：如何表達心情
第六集：萬里返鄉準備中
第七集：美女的換季大挑戰
第八集：想想未來找工作
第九集：勇敢執行大計畫
第十集：難以抉擇的情境</t>
    <phoneticPr fontId="8" type="noConversion"/>
  </si>
  <si>
    <t>DVD</t>
    <phoneticPr fontId="8" type="noConversion"/>
  </si>
  <si>
    <t>英語發音、中文字幕</t>
    <phoneticPr fontId="8" type="noConversion"/>
  </si>
  <si>
    <t>美國之音</t>
    <phoneticPr fontId="8" type="noConversion"/>
  </si>
  <si>
    <t xml:space="preserve">OMG美語的「白潔」，是來自俄亥俄州的道地美國姑娘，也是美國之音長久以來製做美語教學節目，首次觀眾票選的公認美女主持人，她有高強的語文能力，讓人耳目一新的表演天份，在俄亥俄大學與貝雷學院修習中文才五年，就已經講得一口標準流利的中文。今天，她要透過席捲了全亞洲年輕人的甜美微笑、豐富表情，以及同樣的語文天份，中英語雙語即時講解，教大家快速的記憶，並且熟練英文日常對話用語。
第一集：男女感情怪事多
真是太玄了 Close Call、祝賀你 Good For You、一大早爬起來 Bright and Early、真瘋狂 Crazy、結婚去 Get Married、訂婚 Engaged、失去信心了 Get Cold Feet、我們分手了 Break it Off、黃金單身女 Single and Ready to Mingle、忘掉前男友 Get Over Somebody、我們和好了 Get Back Together、有誰來晚餐 Make a Guest List、想開一點 Get Over it, Move on
第二集：女孩子們的大學生涯
你怎麼啦？What's the Matter、恭喜畢業 Graduate、各有所好 Need Love Too、隨你的意 Your Call、只是開玩笑 Just Kidding、拍馬屁 Schmooze、跑去裝熟 Suck Up、興奮起來 Pumped、好消息 Great News、放假宅在家 Staycation、太過分了 Outrageous、毒舌王 Hater、好無聊喔 Bored
第三集：美女暑假遊玩去
放假了 Go On Vacay、討厭坐飛機 I Hate Flying、汗流浹背 Sweating、熱死了 Hot-out、防曬措施 Sun Screen、涼一下 Cool off、無精打采 Sluggish、輕便行李 Pack Light、托運行李 Check a bag、困得要命 Sleepy、打瞌睡 Doze Off、休息充足 Well-rested、美味極了 Delicious
第四集：朋友有難怎麼辦
味道怪怪的 Tastes Funky、太感人了 My Heart Melts、我也沒辦法 My Hands Are Tied、他沒事吧 Hope Someone's OK、讓我安慰你 Lean On Me、幫我一個忙 Do Me a Favor、你能行的 You Can Do It、二手物品 Second Hand、下一次會更好 Better Luck Next Time、說來話長 Long Story、你想表達什麼 What Are You Trying to Say、現在這個很流行 All the Rage、真人秀 Reality TV
第五集：如何表達心情
我不喜歡 I Don't Like It、真沒禮貌 Rude、稱讚 Compliment、好煩喔 Irritating、腦力激盪 Brainstorm、我受夠了 Tired of Something、我不敢苟同 Respectfully Disagree、不可思議啊 Incredible、躲在家裡 Cooped Up、趕流行 Get With It、控制狂 Control Freak、有夢最美 Dream Big、盡力就好 Tried Your Best
第六集：萬里返鄉準備中
預測 Predict、想家 Homesick、拖拖拉拉 Procrastinate、出發囉 Get Going、時光飛逝 Coming to an End、髮型如何 Hairstyle、快要沒力了 Running on Empty、精神飽滿 Peppy、別讓某人知道 Keep It From Someone、來參一腳 Hop on Board、重新來過 Hit the Reset Button、貴人多忘事 Forgetful、別跟我兜圈子 Give Someone a Runaround
第七集：美女的換季大挑戰
天氣潮濕 Humid、下定決心 Set Your Mind to do Something、唉痛死了 Ouch、口渴 Thirsty、嚇壞了 Freak Out、好消息跟壞消息A Good News and A Bad News、卸下擔子 Take a Load Off、添購新裝 Update my Wardrobe、最新消息 Update me on the Latest、肚子咕嚕叫 Stomach is rumbling、想都別想 Get with It、酥酥脆脆 Crunchy、看起來像誰 Look Like、優先考慮 Priority、節食中 On a Diet
第八集：想想未來找工作
壓力太大了 Stressing Me Out、事情搞不定 Can't Handle、必修課程 Prerequisite、與眾不同 Cut from a Different Cloth、太貴了 Pricey、偷走 Steal、很有營養 Nutritious、你瘋了嗎 Out of Your Mind、疼死了 Killing Me、利用人脈 Tap your Network、有建設性的批評 Constructive Criticism、了解行業規矩 Learn the Tricks of the Trade、有力競爭者 Contenders
第九集：勇敢執行大計畫
累扁了 Burnt Out、沒有漏網之魚 Leave no Stone Unturned、理想的 Ideal、還有別的選擇嗎 What Else is Out There、大受好評 Rave Reviews、下定決心吧 Make Your Mind Up、擊個掌吧 High Five、需要整修一下 Fixer-Upper、令人搖頭 SMH、發春秋大夢 Dream On、放手去做吧 Take a Risk、慢慢來沒關係 Take Your Time、差不多是那樣 Something Like That
第十集：難以抉擇的情境
這個沒救了 No Good、立刻動工 Right Away、一表人才 Someone is Put Together、專心一點 Pay Attention、習慣就好 Get Used To It、難以抉擇 Go Back and Forth、唯一的選擇了 The Only Option、開拓新領域 Branch Out、我的好日子 My Day、寶貝女兒 Daddy's Girl、
找到你的風格 The Look You're Going For、暫時擱在一邊 Put It On the Back Burner、正是我想要的 Exactly What I am Looking For
</t>
  </si>
  <si>
    <t>https://www.youtube.com/watch?v=gu6XA_RQ4OA</t>
    <phoneticPr fontId="8" type="noConversion"/>
  </si>
  <si>
    <t>語言學習</t>
    <phoneticPr fontId="8" type="noConversion"/>
  </si>
  <si>
    <t>英語</t>
    <phoneticPr fontId="4" type="noConversion"/>
  </si>
  <si>
    <t>美語新聞一分鐘
第一集
1.常見新聞熱單字：危急的News Words: Critical
2.常見新聞熱單字：達成共識News Words: Consensus
3.常見新聞熱單字：修改版本News Words: Revision
4.常見新聞熱單字：浮現、轉化成News Words: Emergence
5.財經新聞熱單字：破產News Words: Bankruptcy
6.財經新聞熱單字：股票市場News Words: Stock Market
7.財經新聞熱單字：通商禁令News Words: Embargo
8.國際新聞熱單字：派系News Words: Sectarian
9.國際新聞熱單字：主權News Words: Sovereign
10.國際新聞熱單字：內戰News Words: Civil War
11.社會與犯罪新聞熱單字：趁火打劫News Words: Looting
12.社會與犯罪新聞熱單字：被捕News Words: Apprehended
13.政治新聞熱單字：複決News Words: Referendum
14.政治新聞熱單字：目標News Words: Objective
15.政治新聞熱單字：與官方對立News Words: Defiant
16.國防軍事新聞熱單字：化學武器News Words: Chemical Weapons
17.國防軍事新聞熱單字：間諜活動News Words: Espionage
18.健康新聞熱單字：症狀News Words: Symptoms
第二集
1.常見新聞熱單字：零星的News Words: Sporadic
2.常見新聞熱單字：解決方案News Words: Solution
3.常見新聞熱單字：務實的News Words: Pragmatic
4.常見新聞熱單字：傷亡News Words: Casualty
5.財經新聞熱單字：投資News Words: Investment
6.財經新聞熱單字：創立News Words: Startup
7.財經新聞熱單字：資產News Words: Assets
8.國際新聞熱單字：海上的News Words: Maritime
9.國際新聞熱單字：協議News Words: Accord
10.國際新聞熱單字：動亂News Words: Turmoil
11.社會與犯罪新聞熱單字：首腦News Words: Ringleader
12.社會與犯罪新聞熱單字：非法勞工News Words: Undocumented Workers
13.政治新聞熱單字：單方面的News Words: Unilateral
14.政治新聞熱單字：民調信心News Words: Credibility
15.政治新聞熱單字：證實News Words: Verification
16.政治新聞熱單字：黨派的News Words: Partisan
17.專業新聞熱單字：分析師News Words: Analyst
18.健康新聞熱單字：歐巴馬健保News Words: Obamacare
第三集
1.常見新聞熱單字：催進News Words: Expedite
2.常見新聞熱單字：限制範圍News Words: Confine
3.常見新聞熱單字：潛在的News Words: Potential
4.常見新聞熱單字：鼓勵News Words: Encouraging
5.財經新聞熱單字：回收瑕疵品News Words: Recall
6.財經新聞熱單字：穩定情勢News Words: Stabilize
7.財經新聞熱單字：財政的News Words: Fiscal
8.國際新聞熱單字：人道干預News Words: Humanitarian
9.國際新聞熱單字：北大西洋公約組織News Words: NATO
10.國際新聞熱單字：高峰會News Words: Summit
11.社會與犯罪新聞熱單字：舞弊News Words: Fraud
12.社會與犯罪新聞熱單字：調查News Words: Investigation
13.政治新聞熱單字：言論審查News Words: Censorship
14.政治新聞熱單字：最高法院News Words: Supreme Court
15.政治新聞熱單字：雙邊的News Words: Bilateral
16.政治新聞熱單字：眾議院News Words: House of Representatives
17.環保新聞熱單字：生物燃料News Words: Biofuel
18.健康新聞熱單字：瘧疾News Words: Malaria
第四集
1.常見新聞熱單字：主流News Words: Mainstream
2.常見新聞熱單字：重大突破News Words: Significant
3.常見新聞熱單字：促進News Words: Facilitate
4.財經新聞熱單字：消費者News Words: Consumer
5.財經新聞熱單字：經濟衰退News Words: Recession
6.財經新聞熱單字：房屋貸款News Words: Mortgage
7.國際新聞熱單字：政權News Words: Regime
8.國際新聞熱單字：內亂News Words: Insurgency
9.社會與犯罪新聞熱單字：起訴News Words: Indictment
10.社會與犯罪新聞熱單字：網路攻擊News Words: Cyberattack
11.政治新聞熱單字：參議院News Words: Senate
12.政治新聞熱單字：總統的News Words: Presidential
13.政治新聞熱單字：監視News Words: Surveillance
14.政治新聞熱單字：立法News Words: Legislation
15.國防軍事新聞熱單字：偵察News Words: Reconnaissance
16.國防軍事新聞熱單字：國民警衛隊News Words: National Guard
17.國防軍事新聞熱單字：軍階News Words: Rank
18.環保新聞熱單字：不可逆轉的News Words: Irreversible</t>
    <phoneticPr fontId="8" type="noConversion"/>
  </si>
  <si>
    <t>DVD</t>
    <phoneticPr fontId="8" type="noConversion"/>
  </si>
  <si>
    <t>英語發音、中文字幕</t>
    <phoneticPr fontId="8" type="noConversion"/>
  </si>
  <si>
    <t>美國之音</t>
    <phoneticPr fontId="8" type="noConversion"/>
  </si>
  <si>
    <t>CNN，BBC，Fox News… 這些國外的優質新聞頻道讓台灣民眾與國際接軌，知道世界大小事，您想藉著接觸真正的國際新聞，來練習您的聽力或閱讀能力，但是卻屢屢感到挫折嗎？其實您只是被一些新聞常用的詞彙，以及比較正式的官方用語嚇到了而已！國際新聞其實非常簡單！美國之音的專業美語教學團隊，採用真正電視播出的新聞畫面做為素材，生動淺白的用短短一分鐘解說這些詞彙，別再說你的新聞力是台灣土包子！</t>
    <phoneticPr fontId="8" type="noConversion"/>
  </si>
  <si>
    <t>https://www.youtube.com/watch?v=RvtniLmCWkk</t>
    <phoneticPr fontId="8" type="noConversion"/>
  </si>
  <si>
    <t>語言學習</t>
    <phoneticPr fontId="8" type="noConversion"/>
  </si>
  <si>
    <t>英語</t>
    <phoneticPr fontId="4" type="noConversion"/>
  </si>
  <si>
    <t>美語新聞一分鐘系列二
第五集
1常見新聞熱單字：出生公民權News Words: Birthright citizenship
2常見新聞熱單字：指稱News Words: Allegations
3常見新聞熱單字：新興的News Words: Burgeoning
4常見新聞熱單字：混亂News Words: Chaos
5財經新聞熱單字：建造News Words: Construction
6國際新聞熱單字：暴行News Words: Atrocities
7國際新聞熱單字：燈火管制News Words: Blackout
8國際新聞熱單字：災難性的News Words: Catastrophic
9國際新聞熱單字：質問News Words: Confront
10政治新聞熱單字：該負責的News Words: Accountable
11政治新聞熱單字：機密的News Words: Confidential
12科技新聞熱單字：自動化News Words: Automate
13科技新聞熱單字：化身News Words: Avatar
14科技新聞熱單字：寫程式News Words: Coding
15科技新聞熱單字：擴增實境News Words: Augmented reality
16科技新聞熱單字：外星的News Words: Alien
17文化新聞熱單字：文物News Words: Artifact
18文化新聞熱單字：真實的News Words: Authentic
第六集
1常見新聞熱單字：化妝品News Words: Cosmetics
2常見新聞熱單字：刻意的News Words: Deliberately
3常見新聞熱單字：惡化News Words: Deteriorate
4常見新聞熱單字：失望News Words: Disenchanted
5常見新聞熱單字：多元News Words: Diverse
6常見新聞熱單字：失誤News Words: Error
7常見新聞熱單字：歡愉News Words: Euphoria
8常見新聞熱單字：開除News Words: Fire
9財經新聞熱單字：實業家News Words: Entrepreneur
10社會與犯罪新聞熱單字：裙帶關係News Words: Cronyism
11國際新聞熱單字：饑荒News Words: Famine
12國際新聞熱單字：大屠殺News Words: Genocide
13國際新聞熱單字：全球的News Words: Global
14政治新聞熱單字：行政命令News Words: Executive order
15科技新聞熱單字：加密News Words: Encryption
16科技新聞熱單字：駭入News Words: Hack
17科技新聞熱單字：混合式News Words: Hybrid
18環保新聞熱單字：滅絕News Words: Extinction
第七集
1常見新聞熱單字：整合News Words: Integration
2常見新聞熱單字：開端News Words: Kickoff
3常見新聞熱單字：重大News Words: Momentous
4常見新聞熱單字：消滅News Words: Obliterated
5常見新聞熱單字：人格News Words: Personality
6常見新聞熱單字：實用News Words: Practical
7社會與犯罪新聞熱單字：關監獄News Words: Incarcerated
8國際新聞熱單字：不平等News Words: Inequality
9國際新聞熱單字：移民News Words: Migrants
10國際新聞熱單字：孤兒News Words: Orphan
11國際新聞熱單字：迫害News Words: Persecuted
12政治新聞熱單字：總統當選人News Words: President-elect
13政治新聞熱單字：和解News Words: Reconciliation
14科技新聞熱單字：勒索病毒News Words: Ransomware
15文化新聞熱單字：LGBT文化News Words: LGBT
16文化新聞熱單字：正心念News Words: Mindfulness
17文化新聞熱單字：遺跡News Words: Monument
18環保新聞熱單字：純淨News Words: Pristine
第八集
1常見新聞熱單字：不可思議News Words: Incredible
2常見新聞熱單字：翻修News Words: Renovation
3常見新聞熱單字：重建News Words: Restoration
4常見新聞熱單字：革命性News Words: Revolutionary
5常見新聞熱單字：神聖News Words: Sacred
6常見新聞熱單字：推測News Words: Speculation
7常見新聞熱單字：超現實News Words: Surreal
8常見新聞熱單字：無人陪伴News Words: Unaccompanied
9常見新聞熱單字：被低估News Words: Underestimated
10常見新聞熱單字：不熟的News Words: Unfamiliar
11常見新聞熱單字：可行的News Words: Viable
12常見新聞熱單字：頑強的News Words: Resilient
13國際新聞熱單字：排外News Words: Xenophobia
14政治新聞熱單字：修辭News Words: Rhetoric
15科技新聞熱單字：模擬器News Words: Simulator
16科技新聞熱單字：山怪News Words: Troll
17文化新聞熱單字：諷刺幽默News Words: Satire
18環保新聞熱單字：資源回收News Words: Recycling</t>
    <phoneticPr fontId="8" type="noConversion"/>
  </si>
  <si>
    <t>DVD</t>
    <phoneticPr fontId="8" type="noConversion"/>
  </si>
  <si>
    <t>英語發音、中文字幕</t>
    <phoneticPr fontId="8" type="noConversion"/>
  </si>
  <si>
    <t>美國之音</t>
    <phoneticPr fontId="8" type="noConversion"/>
  </si>
  <si>
    <t xml:space="preserve">第五集
1常見新聞熱單字：出生公民權News Words: Birthright citizenship
2常見新聞熱單字：指稱News Words: Allegations
3常見新聞熱單字：新興的News Words: Burgeoning
4常見新聞熱單字：混亂News Words: Chaos
5財經新聞熱單字：建造News Words: Construction
6國際新聞熱單字：暴行News Words: Atrocities
7國際新聞熱單字：燈火管制News Words: Blackout
8國際新聞熱單字：災難性的News Words: Catastrophic
9國際新聞熱單字：質問News Words: Confront
10政治新聞熱單字：該負責的News Words: Accountable
11政治新聞熱單字：機密的News Words: Confidential
12科技新聞熱單字：自動化News Words: Automate
13科技新聞熱單字：化身News Words: Avatar
14科技新聞熱單字：寫程式News Words: Coding
15科技新聞熱單字：擴增實境News Words: Augmented reality
16科技新聞熱單字：外星的News Words: Alien
17文化新聞熱單字：文物News Words: Artifact
18文化新聞熱單字：真實的News Words: Authentic
第六集
1常見新聞熱單字：化妝品News Words: Cosmetics
2常見新聞熱單字：刻意的News Words: Deliberately
3常見新聞熱單字：惡化News Words: Deteriorate
4常見新聞熱單字：失望News Words: Disenchanted
5常見新聞熱單字：多元News Words: Diverse
6常見新聞熱單字：失誤News Words: Error
7常見新聞熱單字：歡愉News Words: Euphoria
8常見新聞熱單字：開除News Words: Fire
9財經新聞熱單字：實業家News Words: Entrepreneur
10社會與犯罪新聞熱單字：裙帶關係News Words: Cronyism
11國際新聞熱單字：饑荒News Words: Famine
12國際新聞熱單字：大屠殺News Words: Genocide
13國際新聞熱單字：全球的News Words: Global
14政治新聞熱單字：行政命令News Words: Executive order
15科技新聞熱單字：加密News Words: Encryption
16科技新聞熱單字：駭入News Words: Hack
17科技新聞熱單字：混合式News Words: Hybrid
18環保新聞熱單字：滅絕News Words: Extinction
第七集
1常見新聞熱單字：整合News Words: Integration
2常見新聞熱單字：開端News Words: Kickoff
3常見新聞熱單字：重大News Words: Momentous
4常見新聞熱單字：消滅News Words: Obliterated
5常見新聞熱單字：人格News Words: Personality
6常見新聞熱單字：實用News Words: Practical
7社會與犯罪新聞熱單字：關監獄News Words: Incarcerated
8國際新聞熱單字：不平等News Words: Inequality
9國際新聞熱單字：移民News Words: Migrants
10國際新聞熱單字：孤兒News Words: Orphan
11國際新聞熱單字：迫害News Words: Persecuted
12政治新聞熱單字：總統當選人News Words: President-elect
13政治新聞熱單字：和解News Words: Reconciliation
14科技新聞熱單字：勒索病毒News Words: Ransomware
15文化新聞熱單字：LGBT文化News Words: LGBT
16文化新聞熱單字：正心念News Words: Mindfulness
17文化新聞熱單字：遺跡News Words: Monument
18環保新聞熱單字：純淨News Words: Pristine
第八集
1常見新聞熱單字：不可思議News Words: Incredible
2常見新聞熱單字：翻修News Words: Renovation
3常見新聞熱單字：重建News Words: Restoration
4常見新聞熱單字：革命性News Words: Revolutionary
5常見新聞熱單字：神聖News Words: Sacred
6常見新聞熱單字：推測News Words: Speculation
7常見新聞熱單字：超現實News Words: Surreal
8常見新聞熱單字：無人陪伴News Words: Unaccompanied
9常見新聞熱單字：被低估News Words: Underestimated
10常見新聞熱單字：不熟的News Words: Unfamiliar
11常見新聞熱單字：可行的News Words: Viable
12常見新聞熱單字：頑強的News Words: Resilient
13國際新聞熱單字：排外News Words: Xenophobia
14政治新聞熱單字：修辭News Words: Rhetoric
15科技新聞熱單字：模擬器News Words: Simulator
16科技新聞熱單字：山怪News Words: Troll
17文化新聞熱單字：諷刺幽默News Words: Satire
18環保新聞熱單字：資源回收News Words: Recycling
</t>
    <phoneticPr fontId="8" type="noConversion"/>
  </si>
  <si>
    <t>https://youtu.be/_OLzne3dQTQ</t>
    <phoneticPr fontId="8" type="noConversion"/>
  </si>
  <si>
    <t>語言學習</t>
    <phoneticPr fontId="8" type="noConversion"/>
  </si>
  <si>
    <t>英語</t>
    <phoneticPr fontId="4" type="noConversion"/>
  </si>
  <si>
    <t>美語怎麼說
English off the Mic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t>
    <phoneticPr fontId="8" type="noConversion"/>
  </si>
  <si>
    <t>DVD</t>
    <phoneticPr fontId="8" type="noConversion"/>
  </si>
  <si>
    <t>英語發音、中文字幕</t>
    <phoneticPr fontId="8" type="noConversion"/>
  </si>
  <si>
    <t>美國之音</t>
    <phoneticPr fontId="8" type="noConversion"/>
  </si>
  <si>
    <t xml:space="preserve">一群在美國生活工作生活的芝麻綠豆小人物，講起道地美語，可是教科書學不到的！事情尷尬了、我完蛋了、這個現在正夯、來了個菜鳥、發了白日夢、功敗垂成…你是否總想在生活中說這些，你知道如何以中文輕易表達的東西，卻只能用外國人聽不懂的彆扭英文講？就讓本系列節目爆笑小短片，重點小提示，幫幫您的美語吧！
內容涵蓋：
第一片
中年危機 Midlife Crisis、惡作劇 the Prankster、彩票風波 Lotto Ticket、創業記 Butt Date- Mike
第二片
孿生兄弟 Evil Twin、誤解 LOL、遲到票 Tardy Tickets、美女實習生 the Intern
第三片
沙發上的寄生蟲 Donny the Moocher、辦公室的存錢罐 Petty Cash Jar、尋室友非誠勿擾 Roommate、幫你戒掉手機病 Intervention
第四片
回家去過感恩節 Thanksgiving!、萬聖節不信邪 Helloween Mood、群星賀歲大ＰＫ 2012 Yearender、南瓜地裡的初戀 Pumpkin Patch
第五片
命名風波 New Name、空手套白狼 Kickstarter 、樂過頭 Being Optimistic、尋寶記 Treasure Hunt 、告別派對 Going Away Party
第六片
只是朋友哦 Just Friends、綁匪記 Kidnapper、精靈現身（上） Genie 1、精靈現身（下） Genie 2、突擊復習啦 Interview Time
第七片
三個大八卦 Road Trip Gossip、橄欖球情緣 Football、動物園 The Zoo、健身狂人 Jumping Rope!、烹飪高手 Let's Eat!、光棍節快樂 Single Day!、Kat 找工作 Getting a Job
第八片
競選時刻 Romney Rally、昂山素季 The Lady、誰是老大 Top Dog、Mike 搬家記 Mike Moving、公車等不來 Crazy Commute、路痴怎麼辦 Getting Lost、新搭檔到任 New Hire、酷暑難耐 It's a Scorcher、壓力山大 Stress Out
</t>
  </si>
  <si>
    <t>https://youtu.be/N9BP1yuQyuY</t>
    <phoneticPr fontId="8" type="noConversion"/>
  </si>
  <si>
    <t>語言學習</t>
    <phoneticPr fontId="8" type="noConversion"/>
  </si>
  <si>
    <t>英文學習</t>
  </si>
  <si>
    <t>標點符號解說系列
Punctuation Explained
1, Capitals , Commas , Full Stops , Question and Exclamation Marks 標點符號：大寫、逗號、句號、問號和驚嘆號
2, Colons , Semicolons , Brackets , Dots and Dashes 標點符號：冒號、分號、括弧、點和破折號
3, Apostrophes and Quotation Mark 標點符號：撇號和引號</t>
    <phoneticPr fontId="8" type="noConversion"/>
  </si>
  <si>
    <t>DVD</t>
    <phoneticPr fontId="8" type="noConversion"/>
  </si>
  <si>
    <t>英語發音、中文字幕</t>
    <phoneticPr fontId="8" type="noConversion"/>
  </si>
  <si>
    <t>百禾</t>
    <phoneticPr fontId="8" type="noConversion"/>
  </si>
  <si>
    <t>大家都知道標點符號是什麼，但是很多人在使用標點符號時，卻發生許多問題和錯誤，尤其是英文標點符號，在正式的文件書信中，很容易就貽笑大方。本系列節目要告訴大家如何正確使用各種標點符號。</t>
  </si>
  <si>
    <t>https://youtu.be/7Fyjd1Qe68A</t>
    <phoneticPr fontId="8" type="noConversion"/>
  </si>
  <si>
    <t>英文作文及寫報告技巧English Composition 
1.成為寫作人
2.自由寫作
3.初稿撰寫與查證
4.從下筆到完稿</t>
    <phoneticPr fontId="8" type="noConversion"/>
  </si>
  <si>
    <t>1.成為寫作人
本集主要在講述學術寫作的類型及共通的特色。學術寫作的類型必須依照所修習的課程和指定作業而定；共通特色則包括：要陳述你的立場，利用證據或各項細節來支持; 要條理清楚地顯示它的邏輯性、觀點要公平、必須正確地引用所有引述資料、並且符合標準編輯美國英語。 
2.自由寫作
當你開始思考文章的方向時，無論是一類型的寫作，需要考慮三件事：第一，這份寫作的目的或目標；第二，你的讀者或是你的寫作對象；第三：書寫的格式；這三個因素將決定你的寫作內容和方式，瞭解別人對你的想法和意見也是可以使寫作更完美的作法。
3.初稿撰寫與查證
在有了寫作構想後，要動手完成一篇完美報告，首先將想法整理清楚，最好是列出大綱，方式有兩種，一是串聯式大綱，另一是條列式大綱。依照對自己有利的方式列出大綱後，接下來就可以撰寫初稿了。初稿完成後，讓其他人讀過文章，並且請他們提修改意見。
4.從下筆到完稿
在寫作的過程中，你不斷地在做校訂和改寫的工作。在完成第二次草稿後，可以請人閱讀，從中得到更多的修改建議。寫作的過程中還有幾個需要注意的地方，例如文章的標題、明確的題旨句、轉折句、正確引述資料，以及強而有力的結論等等。</t>
  </si>
  <si>
    <t>https://www.youtube.com/watch?v=Hs0buXnzUIg&amp;list=PLlb-LMuR2fCv8BvqZqmJW70NhstNDPFKU</t>
    <phoneticPr fontId="8" type="noConversion"/>
  </si>
  <si>
    <t xml:space="preserve">標準美式英文文法 
English Grammar Series
第一集：什麼是文法？Grammar?、第二集：動詞 Verb、 第三集：何謂 Verbal？、第四集：句子 Sentence、第五集：詞類Speech ，呼應 Agreement、第六集：句子的問題 Sentence problems, 文法的陷阱 grammatical traps. </t>
    <phoneticPr fontId="8" type="noConversion"/>
  </si>
  <si>
    <t xml:space="preserve">(中視新聞部國際組胡德順主任強力推薦)
本節目由美國Standard Deviance 公司依照SEAE規格去製作，所謂SEAE就是Standard Edited American English (標準編輯美語)，很明顯的，它是美國及加拿大使用的，不是英國，澳洲或紐西蘭的英文，這兩種文法的差異何在？當然大同小異，在台灣學文法都是本國老師教的，讓我們來看看美國人怎麼教學生美國文法是不是比我們簡單多了！
第一集：什麼是文法？Grammar?、第二集：動詞 Verb、 第三集：何謂 Verbal？、第四集：句子 Sentence、第五集：詞類Speech ，呼應 Agreement、第六集：句子的問題 Sentence problems, 文法的陷阱 grammatical traps. </t>
  </si>
  <si>
    <t>https://www.youtube.com/watch?v=MnFoJpBaXDk&amp;list=PLlb-LMuR2fCv8BvqZqmJW70NhstNDPFKU</t>
    <phoneticPr fontId="8" type="noConversion"/>
  </si>
  <si>
    <t>經典英語兒歌100首  100 Favorite Childrens Songs</t>
    <phoneticPr fontId="8" type="noConversion"/>
  </si>
  <si>
    <t>《一》
1.Twinkle Twinkle Little Star、2.The Muffin Man、3.The Puppet Show、4.Hickory Dickory Dock、5.Let’s Have A Tea Party、6.Hush Little Baby、7.Baa-Baa Black Sheep、8.Boys And Girls Come Out To Play、9.This is The Way The Ladies Ride、10.Six In A Bed、11.Bye Baby Bunting、12.Hot Cross Buns
13.Jack And Jill、14.London Bridge Is Falling Down
15.Little Jack Horner
16.Little Miss Muffet
17.Lucy Locket
18.Three Little Kittes
19.Little Bo Peep 
20.Oh Where, Oh Where Has My Little Dog Gone
21.See-Saw Margery Daw
22.How Many Miles To Babylon
23.Sing A Song Of Sixpence
24.John Brown’s Baby
25.Do You Ken John Peel
《二》
1.Old MacDonald Had A Farm 
2.This Old Man
3.The Grand Old Duke of York
4.Oh Dear What Can The Matter Be?
5.Yankee Doodle
6.How Much Is That Doggie In The Window?
7.Michael Finnigan
8.The Farmer In The Dell
9.Polly Put The Kettle o­n
10.I Had A Little Nut Tree
11.Skip To My Lou
12.Frere Jacques
13.Bingo
14.Peas Pudding
15.Here We Go Round The Mulberry Bush
16.Ring-A-Ring-A-Roses
17.I Saw Three Ships
18.Oranges and Lemons
19.Cock-A-Doodle-Doo!
20.The Big Ship Sails o­n The Ali-Ali-O
21.Simple Simon
22.Pat-A-Cake Pat-A-Cake
23.Tom Tom The Piper’s Son
24.The Birthday Song
25.For He’s A Jolly Good Fellow
《三》
1.Lavender’s Blue
2.My Bonny Lies Over the Ocean
3.London’s Burning
4.Five Green Bottles
5.On Top Of Old Smokey
6.Mary Had A Little Lamb
7.Ride a Codk-Horse to Banbury Cross
8.To Market To Market
9.There Was A Crooked Man
10.I’ve Been Workin’ o­n The Railroad
11.Twas o­n A Monday Morning
12.One Man Went To Mow
13.The Grandfather Clock
14.The North Wind Doth Blow
15.Bobby Shafto
16.Here We Go Looby Loo
17.She’ll Be Coming Round The Mountain
18.A-Tisket A-Tasket
19.Bluetail Fly
20.Row, Row, Row Your Boat
21.Billy Boy
22.Home o­n the Range
23.The Yellow Rose of Texas
24.Pop Goes The Weasel
25.Do Your Ears Hang Low
《四》
1.Polly Wolly Doodle
2.Let’s Play Dress-Up
3.Cockels and Mussels
4.Hey! Diddle, Diddle
5.The Old Grey Mare
6.Ailen Drum
7.Winkum Winkum
8.Little Boy Blue
9.Rock-A-Bye-Baby
10.There’s A Hole In My Bucket
11.Waltzing Matilda
12.Eensy-Weensy Spider
13.Take Me Out To The Ballgame
14.Daddy Wouldn’t Buy Me A Bow-Wow
15.Three Little Pigs
16.Skye Boat Song
17.Daisy, Daisy
18.I’m H-A-P-P-Y
19.Smile
20.God Bless The Moon
21.Humpty Dumpty 
22.Rub-A-Dub-Dub Three Men In A Tub
23.This Little Pig
24.It’s Playtime
25.Lullaby And Goodnight</t>
  </si>
  <si>
    <t>https://youtu.be/9r9aF7kAZhM</t>
    <phoneticPr fontId="8" type="noConversion"/>
  </si>
  <si>
    <t>溫馨家庭電影—看電影學英文系列 
1.閣樓上的天使Angels in the Attic 
2.搶救寶寶大作戰Baby Bedlam 。 
3.冒險小英雄A Kid Called Danger
4.父女情深Me and Dad
5.祖孫飛行夢One Last Flight 
6.印第安古金傳奇 Waking up Horton</t>
    <phoneticPr fontId="8" type="noConversion"/>
  </si>
  <si>
    <t>絕無暴力、色情畫面 HBO、DISNEY播映精選 最適合全家人觀賞 
精選六部最適合全家人共同欣賞的溫馨電影，電影情節絕無暴力、色情，及任何不雅的畫面出現，大人、小孩都可以放心觀賞的電影，溫馨感人肺腑，同時可以學習
“生活美語”。
(每部電影附中、英文對白手冊一本)
1.閣樓上的天使Angels in the Attic 
布萊德（克萊頓泰勒飾）和法蘭克（史帝芬羅賽克飾），是一對難兄難弟，有一次偶然的情況下，他們在公寓上的閣樓發現了一只皮箱，裡面裝滿了現金，在幾番掙扎和討論之後，他們決定不報警處理，改以用這些錢買東西偷偷送給有需要的住戶，不知情的住戶們還以為是天使降臨賜福給他們呢。布萊德和法蘭克也因此獲得極大的成就感，但事情會像他們所想的這麼順利嗎……？
2.搶救寶寶大作戰Baby Bedlam 
布萊德、史徒與齊克是整天惡作劇的小孩。當布萊德的小姐姐貝琪去為「天王」麥賽傑克遜擔任臨時保姆時，他們偷走了嬰兒暫時放在車上，回頭來找時卻人車失蹤。原來是傑克受到歹徒威脅前來偷車，後座的嬰兒也被帶走。良心發現的傑克正想在旅館歸還嬰兒給這幫小孩時，歹徒卻趕來阻止，同時打電話去勒索。 
貝琪在家中急得熱鍋螞蟻，擔心嬰兒安危之餘又要應付母親關心的查看。布萊德一夥帶著嬰兒逃出旅館，同時擺脫歹徒的追逐，終於在傑克遜夫婦回家前一刻送回嬰兒。歹徒又想闖入硬奪嬰兒，遭到傑克遜制服，好心有好報的傑克獲得一份好工作。布萊德仍然繼續他的惡作劇。 
3.冒險小英雄A Kid Called Danger 
一個活潑的小男生，由於父親擔任警官，小男孩從小就嚮往成為真正的警察。 
在偶然的情況下，小男孩發現了越獄的鑽石大盜行蹤，他開始展開獵賊行動。 
小男孩找了三名各有專才的同年好友，四人同心協力，智取十惡不赦的竊賊，不但找到了價值不菲的鑽石，同時也幫警方抓到了竊賊和同夥。
4.父女情深Me and Dad
他是棒壇的明日之星，當妻子在一場意外中喪生後，眼看著他的夢想也就此粉碎。 
 現在，他的生活全部以七歲女兒艾碧為中心，他所能做的；就是透過棒球。在試著留住女兒的心，並讓忘掉過去痛苦的過程中，他學到了艾碧愛他，並不是爸爸的角色而已。 
他們發現，他們所需要的就在眼前，他們需要彼此。  
5.祖孫飛行夢One Last Flight 
雷跟外公十分喜歡飛行，但雷的爸爸十分不贊成他們行為。 
 雷因為被大惡霸艾迪威脅而不小心害外公受傷住院，當他得知父母要把外公送進老人院時， 
 他決定完成外公最後一個心願，那就是讓外公再度開著T-6訓練機飛上青天，沒想到在艾迪的幫助下，外公的心願真的完成了，雷跟艾迪也變成了好朋友。
6.印第安古金傳奇 Waking up Horton
伊莎朵拉為找百年前曾祖父所藏匿的黃金而來到前印第安部落—庭柏谷，以拍片為名，行尋寶之實，房東泰勒之女艾蜜莉雅和伊莎朵拉有嫌隙，想藉魔法將伊莎朵拉趕出他們的生活，
不料竟召喚出百年前印第安人荷頓的靈魂，荷頓決定幫助艾蜜莉雅，將拍片現場弄得雞飛狗跳，在此同時，伊莎朵拉也猜出黃金可能的藏匿處，並脅持泰勒共同前往，荷頓和艾蜜莉雅必須共同合作，救出泰勒，並阻止伊莎朵拉，取走失竊的黃金。</t>
  </si>
  <si>
    <t>https://youtu.be/Tc0zppSFSvc</t>
    <phoneticPr fontId="8" type="noConversion"/>
  </si>
  <si>
    <t>漢字、動畫</t>
  </si>
  <si>
    <t>字然課</t>
    <phoneticPr fontId="4" type="noConversion"/>
  </si>
  <si>
    <t>明日工作室</t>
    <phoneticPr fontId="8" type="noConversion"/>
  </si>
  <si>
    <t>◆一堂課就學會24個與大自然有關的漢字
◆親子閱讀：3~6歲親子共讀。7歲以上自行閱讀。 
◆數位出版金鼎獎‧評審團特別獎 製作團隊 聯手打造
孩子的第一本學漢字X動畫.童詩.繪本
日  月  星…
羊  虎  兔…
躲貓貓，藏不住
想像力，去遠足
大自然，就是書
字生物，天天讀
30秒x24則童趣微動畫                                                                
24首創意小小詩 X 24幅繽紛童畫 
所有的深奧，都來自於簡單！
將複雜漢字作成清新、活潑、生動的原創動畫與童詩繪本。 
漢字幻化成簡單的可愛字生物，簡單圖像，蘊含漢字文化豐富起源。 
可愛童詩蘊含對日常生活及環保的關懷。 
一本小小的動畫多媒體書，具備超乎想像的原創力！</t>
  </si>
  <si>
    <t>https://www.youtube.com/watch?v=N_jTPjZdHM8</t>
    <phoneticPr fontId="8" type="noConversion"/>
  </si>
  <si>
    <t>教育輔導、社會生活</t>
  </si>
  <si>
    <r>
      <t>從前的觀念真的比現在好嗎？</t>
    </r>
    <r>
      <rPr>
        <b/>
        <sz val="12"/>
        <color theme="1"/>
        <rFont val="新細明體"/>
        <family val="1"/>
        <charset val="136"/>
        <scheme val="minor"/>
      </rPr>
      <t>C'ÉTAIT MIEUX AVANT?</t>
    </r>
    <r>
      <rPr>
        <sz val="12"/>
        <color theme="1"/>
        <rFont val="新細明體"/>
        <family val="1"/>
        <charset val="136"/>
        <scheme val="minor"/>
      </rPr>
      <t>(法語發音、中.法文字幕)
1關於自由
2.關於國家
3.關於家庭
4.關於你的學校
5.關於性
6.關於政治
7.關於就業
8.關於移民</t>
    </r>
    <phoneticPr fontId="8" type="noConversion"/>
  </si>
  <si>
    <t>法語發音、中.法文字幕</t>
    <phoneticPr fontId="8" type="noConversion"/>
  </si>
  <si>
    <t xml:space="preserve">法國 Upside </t>
    <phoneticPr fontId="8" type="noConversion"/>
  </si>
  <si>
    <t xml:space="preserve">1關於自由
現代社會真的比二三十年前自由嗎？一家巴黎的甜點老店賣黑巧克力做的胖黑人，已經許多年了，突然之間被種族歧視協會告發，被迫罰款下架。人們的平等被更好的保護了，但有些人認為這種平等卻是建立在彼此監視與恐嚇上，一個網友在網路上講錯話，一夜之間就會被憤怒的網路留言灌爆並且鬧上報。避免歧視有必要如此嗎？法律專業人士告訴你，在法庭上「自由」是高度專業、困難的一種技術。
2. 關於國家　
要如何衡量一個國家的「實力」？有時經濟排名的數字，也會因該國毒品與人口走私而灌水；以軍武力量看國力已經不流行了。隨著全球化，亞洲國家搶走了歐洲國家舊有的光榮，但人人知道這算是一種自然的趨勢，而非亞洲人「打敗」所有人。法國如今掙扎著研究為何他們曾經被視為「強國」？強國是什麼？如何當個強國？昨日的強國紛紛放棄殖民地，較量的舞台轉向「市場」，它比我們想像中的複雜。為何英國放棄了殖民地，沒有影響英國人的心情，卻動搖了法國人的國家認同？這都跟兩次世界大戰的歷史有關。
3.關於家庭
現代社會離婚率太高，有一種復古的聲音開始出現：家庭必須有男性、女性與小孩，他們往往反對同性戀，卻給不出太說服人的理由。但社會學家告訴你，只要牽扯到人的問題就必定變得複雜。五零年代的婚姻是以兩個家庭，而不是兩個人為單位，這自然形成了人際觀係的結構。從前的女性會自己承認能力低於男人，實際上她們以自由換取了社會保護網。如今結婚與分手都是個人的事，輕鬆完成，社會保護網蕩然無存，但不結婚的人也不會被當成怪人了。人們獲得什麼，失去什麼呢？
4.關於你的學校
很多人懷念從前的學生比較優秀，因為老師比較嚴格，而今天的小鬼一代不如一代。但維持從前學校學習效率的關鍵，是人人聞之色變的體罰。但今天教育失敗顯而易見，到了國高中不會算數的人比比皆是。當從事教改的政客拚命專注於學生是否穿制服、該不該體罰時，社會學家表示，人們懷念從前的學校，是因為統一的正確答案給老一輩的人「安定感」。這種古早的學校非常省錢，但不鼓勵學生思考。
5.關於性
從前連想都不用想的事情，現在變得要思考並且決定：我的性向是甚麼？即使我決定自己是什麼性別，更麻煩的事還在後頭：我要決定我是「真男人」，還是「魯蛇」？我的胸部不夠大，沒有資格認同某些女明星的穿著。年輕人認為太麻煩了，心理影響生理，性功能異常案例變得常見。從前的性真的比較浪漫跟熱情嗎？還是說以前的禁忌跟規則太多，給人躍躍欲試的錯覺？
6.關於政治
人們變得自由了，可是我們根本懶得行使自由。你上一次投票是甚麼時候呢？好像選誰都一樣。帶領法國走過二戰的戴高樂將軍，至今老一輩的人仍為他舉辦紀念會。這就是問題所在，以前的政客有能，今天的政客無能。今天想要顯得有作為的政治人物，都去戴高樂紀念碑前獻花作秀一番。政治歷史學家告訴你，即使戴高樂再生，也很難有所作為了。人們懷念的是歷史故事，不是過去的政治。那今天的民主出了甚麼問題呢？
7.關於就業
照理來說人民的所得應該要比二三十年前好，但是抱怨物價漲、薪水不長的勞工又上街抗議了。我們來訪問抗議人士中年紀比較大的人，他們過去的生活水平真的比較好嗎？無論如何，現在失業率很高是事實、今天對勞工的工作保障比較好也是事實。過去跟現在的就業環境要怎麼比呢？
8.關於移民　
要在法國找到移民並不難，造成歐洲大問題的戰爭移民在鄉間搭建帳篷、住在惡劣的環境下。他們沒有故意選擇法國，而是去哪裡都好，只是不想遭受戰亂。只要國家停戰了，自己會回去。但是歐洲的媒體成天對人民宣稱「難民故意湧入我們的國家」，造成人民討厭任何外國人。法國雖然號稱民主的搖籃，從幾十年前就有一種「自己人、外人」的情結；奇怪的是，其實高達三分之二的人祖先就是移民──但他們是義大利人、西班牙人、白人。膚色不同必定表示其他人種無法融入法國嗎？
</t>
    <phoneticPr fontId="8" type="noConversion"/>
  </si>
  <si>
    <t>https://youtu.be/Bh2cXIzKwRg</t>
    <phoneticPr fontId="8" type="noConversion"/>
  </si>
  <si>
    <t>資訊網路</t>
    <phoneticPr fontId="4" type="noConversion"/>
  </si>
  <si>
    <t>企業的網路評價大作戰 The Business of Internet Review (法語發音、中.法文字幕)</t>
    <phoneticPr fontId="8" type="noConversion"/>
  </si>
  <si>
    <t>一名小旅館的老闆每天早上都要很緊張地上Google，尋找自己旅館的評價。為了這些網路評價，他逼自己的老員工送早餐時要微笑、做大清掃。有一天他的網路評價掉下來了，卻是一個惡意灌水的匿名者幹的…… 這年頭大家買東西都必須上網查評價，造成評價大作戰，假的按讚網軍與灌水惡評是新的企業競爭招數。</t>
  </si>
  <si>
    <t>https://youtu.be/_excfn9z7M0</t>
    <phoneticPr fontId="8" type="noConversion"/>
  </si>
  <si>
    <t>體育運動、人文傳紀</t>
  </si>
  <si>
    <t>世界冠軍隊背後的教練 Coach Me if You Can (法語發音、中.法文字幕)</t>
    <phoneticPr fontId="8" type="noConversion"/>
  </si>
  <si>
    <t>榮獲各項奧林匹克冠軍的運動員，如何被一手訓練出來的？各個不同國家國手的教練，都有不同的哲學，甚至特殊技能。中國女子體操隊教練與選手之間的關係亦師亦友，對小選手們的生活態度也有所責任；非洲國家短跑選手雖然沒有高級訓練跑道，但是有個光聽一群選手的腳步聲，就知道誰在偷懶的超級教練。所有教練都有個共通的想法：金牌是唯一的目標。</t>
  </si>
  <si>
    <t>https://youtu.be/DWSHOH1ZP9A</t>
    <phoneticPr fontId="8" type="noConversion"/>
  </si>
  <si>
    <t>網軍省錢大作戰 The Art of Negotiation (法語發音、中.法文字幕)</t>
    <phoneticPr fontId="8" type="noConversion"/>
  </si>
  <si>
    <t>實體店家最討厭的客人，這些人在網路上搜尋評價之後，來店裡試用，卻跑去最便宜的店家或網路商店買。有一種的APP，掃了日用品條碼之後，自動告訴你方圓百里內哪家超市賣得最便宜。實體店家找來了專家，研究如何為商品定價，以心理戰術對付這些網軍消費者…</t>
  </si>
  <si>
    <t>https://youtu.be/uOChDcR2zDg</t>
    <phoneticPr fontId="8" type="noConversion"/>
  </si>
  <si>
    <t>動畫</t>
    <phoneticPr fontId="4" type="noConversion"/>
  </si>
  <si>
    <t>希臘神話-諸神恩仇錄(法語發音、中.法文字幕)
1.宙斯，王者之路Zeus- La conquête du pouvoir
2.宙斯，風流情史Zeus- Les amours de Zeus
3.黑帝斯，憂鬱的君王Hadès - Le roi malgré lui
4.奧菲歐，為愛出生入死Orphée- L’amour impossible
5.提修斯，擊敗牛頭怪的英雄Thésée- Les ravages de l’oubli
6.普羅米修斯，諸神的背叛者Prométhée- Le revolté de l’Olympe
7.阿波羅，叛逆的光之子Apollon- L’ombre et la lumière
8.戴奧尼索斯，無家可歸的山林之子Dionysos- L’Étranger dans la ville
9. 戴德拉斯與伊卡勒斯，飛行的父子Dédale et Icare- le rêve éclate
10.雅典娜，戰爭與智慧Athéna- La sagesse armée
11.阿芙洛黛忒，慾望的化身Aphrodite- Sous la loi du désir
12.赫米斯，難以捉摸的信使Hermès- Le messager indéchiffrable
13.賽姬，美女與野獸？Psyché- La belle et la bête
14.貝列羅奉，想取代神的人Bellerophon- Celui qui voulait être dieu
15.柏修斯，致命的視線Persée- La mort dans les yeux
16.美狄亞，最毒婦人心Médée- L’amour assassin
17.海克力斯，神一般的英雄Héraclès- L’homme qui devint dieu
18.伊底帕斯，命運之謎Oedipe- Le déchiffreur d’ énigmes
19.安提戈涅，悲劇女強人Antigon- Celle qui a dit non
20.韃靼，十八層地獄Tartare- Les damnés de la terre</t>
    <phoneticPr fontId="8" type="noConversion"/>
  </si>
  <si>
    <t>法國公視ARTE</t>
    <phoneticPr fontId="8" type="noConversion"/>
  </si>
  <si>
    <t xml:space="preserve">夾雜著對權力與欲望的渴求，這是充滿複雜恩怨的一連串故事──希臘神話。本系列將赤裸裸、一刀未剪地將原版故事的黑暗秘辛，呈現在歷史與文學專業研究者的面前。
希臘神話是全人類的遺產，西方文明共同的記憶，神秘故事中的英雄人物，與高貴但性格迥異的諸神們，是什麼成就了王者與神的權威，又是什麼致命的罪惡與弱點，使一連串悲劇環繞他們？精彩絕倫的劇情，細膩的人物關係，將古人們對性與死亡的畏懼，千古不朽的世界觀，躍於今人眼前。
【宙斯，諸神王者之路】
宙斯成為奧林匹斯之王的過程曲折離奇；一切事件的起點要從開天闢地時說起。泰坦族誕生後，天地尚未分離，一片混沌；分開天地順利而稱王的克羅諾斯，卻得知自己的兒子將奪取王位。這位殘暴的父親使宙斯一出生便多災多難…
【宙斯，風流情史】
宙斯一獲得權力，便開始處處留情；但他的第二任妻子赫拉，既剛烈又善妒，導致夫妻爭執不斷。從宙斯的情史之中誕生了九位謬斯女神、正義女神忒彌斯、戴奧尼索斯與阿波羅。並非每一位女神或凡人都願意就範，宙斯為了得到她們，變身成各種形象…
【黑帝斯，憂鬱的君王】
黑帝斯並不想成為冥府之王，但是當宙斯和兄長們分割世界的權力時，他不幸分到黑暗、孤單的地底世界。有一天，當黑帝斯駕著馬車與美麗的波瑟芬妮邂逅，他被迷住了；只是波瑟芬妮的母親，農業女神狄米忒為此傷心不已，草木不生的地球陷入大危機…
【奧菲歐，為愛出生入死】
奧菲歐是天地之間最有才華的音樂家，阿波羅賜給他一支里拉琴，而他的音樂似乎無所不能；奧菲歐甚至伴隨尋找金羊毛的傑森冒險犯難，用演奏立下大功；當他娶了尤莉蒂絲之後，一切似乎完美了。尤莉蒂絲突然死亡的惡耗，使他下定決心前往冥府，帶回愛人…
【忒修斯，擊敗牛頭怪的英雄】
忒修斯前往克里特島，想成就一番事業。首先，他想殺死克里特王的牛頭人身怪物，米諾陶爾。這個怪物是米諾斯的皇后，與白公牛生下的家族醜聞，被米諾斯關在大發明家戴德拉斯的迷宮裡。米諾斯的女兒不惜背叛父親幫助忒修斯，兩人卻在回程遭遇海難…
【普羅米修斯，諸神的背叛者】
睿智的普羅米修斯身為泰坦族，卻看出時代潮流的風向，選擇幫助敵對的宙斯。天界大戰結束後，天地一片祥和，宙斯決定給普羅米修斯的弟弟材料，創造萬物。不妙的是，當伊比米修斯造人時，他把宙斯給他的一切全部花光了，普羅米修斯不得已，決定盜取天火…
【阿波羅，叛逆的光之子】
阿波羅與阿爾忒彌斯的母親勒托，是宙斯的外遇對象，赫拉對此非常不滿，使得母子三人不得不在凡間遊蕩。阿波羅長成之後，想成就一番事業，連結凡人與諸神之間的關係，在德爾菲建立了神廟。但這為固執的神明不只一次激怒宙斯，他的情路也總是走得坎坷…
【戴奧尼索斯，無家可歸的山林之子】
有一天宙斯愛上了女子塞默勒，但有個問題──凡人不能直視眾神。在赫拉的挑撥下，懷孕的塞默勒見到宙斯的真面目而死，宙斯只好將早產的戴奧尼索斯，交給凡間仙女照顧。為了榮登仙界，戴奧尼索斯必須使母親的祖國底比斯承認自己，但底比斯王不客氣的將他掃地出門…
【戴德拉斯與伊卡勒斯，飛行的父子】
米諾斯王非常喜愛大發明家戴德拉斯父子，直到有一天，皇后被詛咒而愛上了白公牛。戴德拉斯不但幫皇后做了母牛偽裝，事後還得打造迷宮將牛頭怪藏起來。當米諾斯發現迷宮關不住英雄忒修斯時，非常憤怒，將父子倆扔進迷宮。除非他們飛行，否則將困死在迷宮裡…
【雅典娜，戰爭與智慧】
雅典娜從宙斯的頭顱中誕生，一出生便身穿盔甲，手持武器。她是戰神，英雄們與國家權威的守護者，但她絕對不會被戰爭沖昏頭。她拒絕其他男神的追求，並且獲得雅典人民的歡迎與愛戴。她唯一一次失去理智，是聽見一位凡人，阿拉克妮，藝術的技能比她好…
【阿芙洛黛忒，慾望的化身】
克羅諾斯切下了父親的生殖器，丟在海裡化為泡沫，阿芙洛黛忒就是從這泡沫中誕生的。她擁有刺激異性慾望的能力，而宙斯竟把她嫁給瘸腿的赫菲斯托斯。這位外遇事件頻傳的女神，令其他女神很不滿，有一天，爭執女神將一顆金蘋果放在她、赫拉與雅典娜之間…
【赫米斯，難以捉摸的信使】
赫米斯是奧林匹斯眾神中最年輕的，打從一出生就狡猾地偷走了阿波羅的牛群。宙斯將他封為油嘴滑舌的交涉談判之神、商業貿易與旅人的守護者。赫米斯選擇成為宙斯的最佳拍檔，經常在父親外遇時幫忙瞞著赫拉，但是沒有人或者神弄得清楚他何時說真話，何時說謊…
【賽姬，美女與野獸？】
賽姬是凡人，卻美得連阿芙洛黛忒都忌妒，命令艾洛斯使她愛上醜陋的怪物。沒想到艾洛斯對她心動不已，原本要刺向賽姬的愛神之箭戳傷了自己… 驚慌之中，艾洛斯將賽姬藏起來，卻又絕對不能被她發現真實身分。有一天，賽姬懷疑丈夫醜陋，好奇心使她鑄下大錯…
【柏修斯，致命的視線】
阿克里俄斯求得神諭，聽說孫子會殺死自己，便害怕地將女兒達妮與嬰孩柏修斯放入海中漂流。但他不知道柏修斯的父親，宙斯，不會讓母子命喪海中。柏修斯在海島居民的照顧下平安長大，但這座島的暴君為了迎娶達妮，謀害柏修斯，命令他帶回蛇髮女妖梅杜莎的頭…
【貝列羅奉，想取代神的人】
貝列羅奉誤殺了哥哥之後，自我放逐到梯林斯這個國家，又不幸被皇后誣告強暴。國王聽信皇后讒言，派貝列羅奉殺死怪獸奇美拉、殲滅最兇狠野蠻部落、打敗亞馬遜女戰士。幸虧雅典娜賜給他飛馬珀伽索斯，使他完成任務。貝列羅奉被奉為英雄，被人民膜拜，越來越自大…
【海克力斯，神一般的英雄】
宙斯的新歡生下了男孩！宙斯知道這孩子將天生神力，害怕妻子赫拉謀害他，特地將他取名海克力斯，意思是「榮耀赫拉」。但赫拉竟然騙走了海克力斯繼承的王位，還使他瘋狂，犯下殺死子女的罪過。海克力斯別無選擇，只好踏上完成十二項可怕任務的旅途，以贖清罪孽…
【美狄亞，最毒婦人心】
傑森為了得到金羊毛，謁見科爾基斯王。國王的女兒美狄亞當場愛上傑森，幫助他完成所有試煉。當科爾基斯王發現計謀失敗，金羊毛不翼而飛時，美狄亞甚至殺死自己的弟弟，阻止父親的追擊。傑森成名之後，科林斯王想將女兒嫁給他。發現自己被丈夫拋棄，美狄亞做出更駭人聽聞的事…
【伊底帕斯，命運之謎】
底比斯王伊俄斯的行為激怒了諸神，受到詛咒，必定生下弒父娶母的兒子。這孩子一出生便被拋棄到山中。牧羊人不忍心，將他交給來自遙遠科林斯的使者。不料，當不知身世的伊底帕斯長大時，聽見了同樣的神諭，駕著馬車長途跋涉回到底比斯，並且在路上誤殺伊俄斯…
【安提戈涅，悲劇女強人】
伊底帕斯王的身分真相大白後，刺瞎雙眼，自我放逐；只有女兒安提戈涅在他身邊，不離不棄。這時候在底比斯，伊底帕斯的兩個兒子不顧父親的告誡：出自亂倫血統，應當向眾神懺悔；反而為了王位大打出手，兩敗俱傷。攝政王克雷翁覺得他們可恥，拒絕埋葬他們。安提戈涅憤怒的表達抗議…
【韃靼，十八層地獄】
韃靼是地獄最深的地方，宙斯在這裡囚禁墮落英雄與造反的神明。被困在這裡的有西西弗斯，他膽敢拐走宙斯看中的女子。他必須將一顆大石頭推上山頂，但石頭永遠會再度滾下山。接著是親手殺死孩子的坦塔羅斯，永遠吃不到果子，也喝不到水。調戲赫拉的伊克西翁也在這裡永遠受苦。
</t>
  </si>
  <si>
    <t>https://www.youtube.com/watch?v=wZtXKCzaxfE</t>
    <phoneticPr fontId="8" type="noConversion"/>
  </si>
  <si>
    <t>社會文化、環保</t>
  </si>
  <si>
    <t xml:space="preserve">為海洋生態種樹的漁夫(英.日語發音,中英日文字幕)
The Fisherman and the Forest  </t>
    <phoneticPr fontId="4" type="noConversion"/>
  </si>
  <si>
    <t>英.日語發音、中.英.日字幕</t>
    <phoneticPr fontId="8" type="noConversion"/>
  </si>
  <si>
    <r>
      <rPr>
        <sz val="12"/>
        <color theme="1"/>
        <rFont val="細明體"/>
        <family val="3"/>
        <charset val="136"/>
      </rPr>
      <t>日本</t>
    </r>
    <r>
      <rPr>
        <sz val="12"/>
        <color theme="1"/>
        <rFont val="Arial"/>
        <family val="2"/>
      </rPr>
      <t>NHK</t>
    </r>
    <phoneticPr fontId="8" type="noConversion"/>
  </si>
  <si>
    <t>一個為大海種植樹木的人的生活和熱情。
牡蠣農夫富山是一位特立獨行的人。他是一位漁民，作家，大學教授和聯合國獲獎者。在工業化污染、破壞海洋，造成海灣區生物幾乎滅絕的時候，他呼籲學者進行調查，然後開始種植樹木。三十多年後，健康的森林，河流和海洋創造了世界上最好的牡蠣之一。即使在2011年的大海嘯席捲一切之後，大自然也證明了其韌性。富山重新開始了他的牡蠣養殖場，現在他把他對海洋的愛傳遞到了他的孫子。節目使用4K影像捕捉小海灣的豐富性和持續的生命週期。</t>
    <phoneticPr fontId="8" type="noConversion"/>
  </si>
  <si>
    <t>https://www.youtube.com/watch?v=r7hWmJeHX0Y</t>
    <phoneticPr fontId="8" type="noConversion"/>
  </si>
  <si>
    <t>美國文化、社會</t>
  </si>
  <si>
    <t>我，美國人
第一集
1.周遊世界的黛安娜老師 Traveling Teacher Diana Gross
2.卡羅琳．帕克斯和她們的讀書會Their Book Club and Carolyn Parkhurst
3.重生的數學家張益唐Mathematician Yitang Zhang
第二集
1.職業貓王模仿者Elvis Impersonator
2.參加滑輪對抗賽的女孩們DC Rollergirls
3.愛好紋身的人們Tattoo Lovers
4.參加選美的女博士：曹昱Miss Nerdiality
第三集
1.拯救蒸汽郵輪美國號Susan Gibbs
2.開野營車的人Rvers
3.模型火車愛好者Model Train Hobbyists
第四集
1.梁榮恩和他創造的腰果雞Cashew Chicken
2.萊斯莉的花樣蛋糕Fancy Cake by Leslie
3.有機農民Organic Farmers
第五集
1.了不起的柯爾克Bauer Power
2.到沙漠裡潛水Desert Divers
3.有人緣的無人機Drone Artists Terry and Belinda Kilby
第六集
1.汽車碰撞實驗員：貝姬．米勒Crash Test Coordinator
2.經紀人張慧幫中國買家看房Hui Zhang
3.開槍店的華人Gun Shop Owner
第七集
1.三代鋼琴修復大師Piano Preservationist
2.作家張戎為慈禧翻案Jung Chang
3.保護巴伐利亞傳統的麥克斯Polka Dance Hall
第八集
1.牛仔教會Cowboy Church
2.到教堂裡喝啤酒Church Beer
3.坐在汽車裡聽布道的人們Drive in Church Goers
4.非洲裔美國人社區的韓裔牧師Paster Peter Chin
第九集
1.盲人活動家：弗雷德．施羅德博士Blind Leader Fredric Schroeder
2.福音較派領袖：杰里．法沃爾Jerry Falwell
3.華盛頓社區領袖羅恩．莫頓Ron Moten
第十集
1.駕機叛逃者The Defector
2.紅色新聞兵Li Zhen Sheng
3.唐人街好人：陳作舟Keeping up with Wellington Chen
第十一集
1.生食主義者Raw Foodists
2.亞裔「花花公子」杰里陳Asian Dating Coach
3.中美聯姻的同性伴侶Gay Couple
第十二集
1.非凡的克拉克一家Clark Family
2.伯奈特的爵士情，中國情Love for Jazz, Love for China
3.中國留學生立志加入美軍Mavni
第十三集
1.歌唱家田浩江引領《我唱北京》I Sing Beijing
2.視頻藝術之父：白南准Father of Video Art Nam June Paik
3.攝像機背後的藝術家：孫念凱Filmmaker Burt Sun
4.華裔劇作家黃哲倫的《黃色臉孔》David Henry Hwang
第十四集
1.折紙藝術家羅伯特．朗Origami Artist
2.一位攝影家和她的城市Photographer and Her Town
3.紀錄片製作者羅伯特．科恩Robert Cohen
4.腹語木偶藝術家：瓦萊麗Silly Goose and Val</t>
    <phoneticPr fontId="8" type="noConversion"/>
  </si>
  <si>
    <t>英語發音、中.英文字幕</t>
    <phoneticPr fontId="8" type="noConversion"/>
  </si>
  <si>
    <t>美國之音</t>
    <phoneticPr fontId="8" type="noConversion"/>
  </si>
  <si>
    <t xml:space="preserve">美國有這麼多文化背景不同的人民，一個東方人能夠打入美國的社會，獲得尊重嗎？土生土長的美國人又是如何的呢？是NBA籃球明，街頭藝術家，熱心的環保人士，保留西部文化沙漠風情的粗獷人民，與藉著個人興趣開拓科學與文藝疆界的天才份子嗎？最簡單的答案：就算你來自中國，韓國，非洲，你依然能夠分享這些節目中，屬於「美國人」的成功經驗。《我，美國人》節目，用以上的人性眼光，更用細緻的故事，講述「什麼是美國人」。
第一集
1.周遊世界的黛安娜老師 Traveling Teacher Diana Gross
2.卡羅琳．帕克斯和她們的讀書會Their Book Club and Carolyn Parkhurst
3.重生的數學家張益唐Mathematician Yitang Zhang
第二集
1.職業貓王模仿者Elvis Impersonator
2.參加滑輪對抗賽的女孩們DC Rollergirls
3.愛好紋身的人們Tattoo Lovers
4.參加選美的女博士：曹昱Miss Nerdiality
第三集
1.拯救蒸汽郵輪美國號Susan Gibbs
2.開野營車的人Rvers
3.模型火車愛好者Model Train Hobbyists
第四集
1.梁榮恩和他創造的腰果雞Cashew Chicken
2.萊斯莉的花樣蛋糕Fancy Cake by Leslie
3.有機農民Organic Farmers
第五集
1.了不起的柯爾克Bauer Power
2.到沙漠裡潛水Desert Divers
3.有人緣的無人機Drone Artists Terry and Belinda Kilby
第六集
1.汽車碰撞實驗員：貝姬．米勒Crash Test Coordinator
2.經紀人張慧幫中國買家看房Hui Zhang
3.開槍店的華人Gun Shop Owner
第七集
1.三代鋼琴修復大師Piano Preservationist
2.作家張戎為慈禧翻案Jung Chang
3.保護巴伐利亞傳統的麥克斯Polka Dance Hall
第八集
1.牛仔教會Cowboy Church
2.到教堂裡喝啤酒Church Beer
3.坐在汽車裡聽布道的人們Drive in Church Goers
4.非洲裔美國人社區的韓裔牧師Paster Peter Chin
第九集
1.盲人活動家：弗雷德．施羅德博士Blind Leader Fredric Schroeder
2.福音較派領袖：杰里．法沃爾Jerry Falwell
3.華盛頓社區領袖羅恩．莫頓Ron Moten
第十集
1.駕機叛逃者The Defector
2.紅色新聞兵Li Zhen Sheng
3.唐人街好人：陳作舟Keeping up with Wellington Chen
第十一集
1.生食主義者Raw Foodists
2.亞裔「花花公子」杰里陳Asian Dating Coach
3.中美聯姻的同性伴侶Gay Couple
第十二集
1.非凡的克拉克一家Clark Family
2.伯奈特的爵士情，中國情Love for Jazz, Love for China
3.中國留學生立志加入美軍Mavni
第十三集
1.歌唱家田浩江引領《我唱北京》I Sing Beijing
2.視頻藝術之父：白南准Father of Video Art Nam June Paik
3.攝像機背後的藝術家：孫念凱Filmmaker Burt Sun
4.華裔劇作家黃哲倫的《黃色臉孔》David Henry Hwang
第十四集
1.折紙藝術家羅伯特．朗Origami Artist
2.一位攝影家和她的城市Photographer and Her Town
3.紀錄片製作者羅伯特．科恩Robert Cohen
4.腹語木偶藝術家：瓦萊麗Silly Goose and Val
</t>
    <phoneticPr fontId="4" type="noConversion"/>
  </si>
  <si>
    <t>X</t>
    <phoneticPr fontId="8" type="noConversion"/>
  </si>
  <si>
    <t>語言學習</t>
    <phoneticPr fontId="8" type="noConversion"/>
  </si>
  <si>
    <t>美國文化、留學生活</t>
  </si>
  <si>
    <t>走進美國
1.美國留學生活篇
2.美國人美式風情篇
3.東方人在美國討生活創業
4.美國人與華裔風靡的生活娛樂</t>
    <phoneticPr fontId="8" type="noConversion"/>
  </si>
  <si>
    <t>DVD</t>
    <phoneticPr fontId="8" type="noConversion"/>
  </si>
  <si>
    <t>英語發音、中.英文字幕</t>
    <phoneticPr fontId="8" type="noConversion"/>
  </si>
  <si>
    <t>美國之音</t>
    <phoneticPr fontId="8" type="noConversion"/>
  </si>
  <si>
    <t xml:space="preserve">走進美國分為兩個系列，專門為嚮往美國留學生涯，或有意願停留於美國的學生而設計，內容平易近人，貼近現實。第一個單元使您了解留學生的日常生活娛樂、生涯規畫與畢業後就業問題、身在美國的學生食宿問題等等。第二個單元則讓您了解美國人的想法，美國人關心的與他們社會有關的議題，生活的模式，他們所尊敬的人物與具有代表性的喜好。
1.美國留學生活篇：
中國留美畢業生何去何從
美國高中與寄宿家庭生活
留美中國學生校園生活的一天
中國留學生汪可的留美生活
2.美國人美式風情篇：
露天古董車展
世界不能忘的馬歇爾將軍
百萬美元公車站是否浪費
美國新生活方式：共同住宅 
3.東方人在美國討生活創業：
走進紐約東方女白領的美漂生活(上) 
走進紐約東方女白領的美漂生活(下) 
拜訪紀的巧克力店  
4.美國人與華裔風靡的生活娛樂：
中國哈雷騎士美國騎行 
愛爾蘭踢踏舞教室 
速配交友 
</t>
  </si>
  <si>
    <t>https://youtu.be/C2m-x4fdEqQ</t>
    <phoneticPr fontId="8" type="noConversion"/>
  </si>
  <si>
    <t>語言學習</t>
    <phoneticPr fontId="8" type="noConversion"/>
  </si>
  <si>
    <t xml:space="preserve">走進美國系列二
1.美國留學生活篇(二)
2.美國特殊學習經驗
3.美國人美式風情篇(二）
4.美國人美式風情篇(三）
5.美國人與華裔風靡的休閒娛樂(二）
6.美國人與華裔風靡的休閒娛樂(三）
7.身在美國事業有成經驗 </t>
    <phoneticPr fontId="8" type="noConversion"/>
  </si>
  <si>
    <t>DVD</t>
    <phoneticPr fontId="8" type="noConversion"/>
  </si>
  <si>
    <t>英語發音、中.英文字幕</t>
    <phoneticPr fontId="8" type="noConversion"/>
  </si>
  <si>
    <t>美國之音</t>
    <phoneticPr fontId="8" type="noConversion"/>
  </si>
  <si>
    <t xml:space="preserve">1.美國留學生活篇(二)
美國留學生求生秘技：拿手菜（一）
走進美國一流高中
當中國留學生第一天來到美國（火熱留學季：當我們第一天來到美國）
走進美漂群體
2.美國特殊學習經驗
走進美國高牆裡的大學（走進美國監獄：高牆裡的大學）
走進美國特殊教育學校
美國求職夢-留學生的實習（中國留學生美國實習經驗大公開）
女博士生與生物學家的美漂生活（女博士生與生物學家的美漂故事）
3.美國人美式風情篇(二）
看美國人如何過國慶節獨立日
走進美國遊行活動
走進美國養老院
美國墓園到底有多恐怖
美國總統選舉志願者的影響力（美國總統選舉背後志願者的努力）
4.美國人美式風情篇(三）
走進美國同性婚姻家庭
聖帕布羅灣的老人與海
到破產城市底特律走一走
走進美國賓州阿米什人的生活（走進美國阿米什人的世界）
5.美國人與華裔風靡的休閒娛樂(二）
鋼管舞健身熱潮延燒美國（上）
鋼管舞健身熱潮延燒美國（下）
走進美國搖滾樂名人堂（搖滾樂好聲音的誕生地）
走進美國電影院教堂（你去過美國的電影院教堂嗎）
6.美國人與華裔風靡的休閒娛樂(三）
走進紐約曼哈頓的小義大利（走進紐約小義大利找美食）
能治百病的正統美國溫泉浴
美國總統夢想釀造的葡萄酒
走進美國的天然水晶山（美國的天然水晶山）
7.身在美國事業有成經驗 
美國小資青年流動餐車創業
用塑料炸藥創作的藝術家
維吾爾畫家的超現實美國夢
歐巴馬總統大力讚揚的華人生產線
</t>
  </si>
  <si>
    <t>https://youtu.be/WlsRZYqcG2c</t>
    <phoneticPr fontId="8" type="noConversion"/>
  </si>
  <si>
    <t>語言學習</t>
    <phoneticPr fontId="8" type="noConversion"/>
  </si>
  <si>
    <t>電影</t>
    <phoneticPr fontId="4" type="noConversion"/>
  </si>
  <si>
    <t>仲夏夜之夢(莎士比亞誕辰四百週年紀念版)A Midsummer Night’s Dream 
(文學電影)</t>
    <phoneticPr fontId="4" type="noConversion"/>
  </si>
  <si>
    <t>DVD</t>
    <phoneticPr fontId="8" type="noConversion"/>
  </si>
  <si>
    <t>2片</t>
    <phoneticPr fontId="4" type="noConversion"/>
  </si>
  <si>
    <t>英語發音、中.英文字幕</t>
    <phoneticPr fontId="8" type="noConversion"/>
  </si>
  <si>
    <t>BBC</t>
    <phoneticPr fontId="8" type="noConversion"/>
  </si>
  <si>
    <t>BBC為了慶祝莎士比亞400年紀念，邀請羅素T戴維斯全心改編莎翁名劇「仲夏夜之夢」並加入更多的元素和創新。
在雅典一個暴虐的法院中，無情的獨裁者Theseus正在計劃他和一個美女戰俘Hippolyta的婚禮。年輕的Hermia因為愛情被她自己的父親判處死刑。同時，在山坡上一個窮困的鄉鎮中，業餘戲劇團體所有的喜劇演員正在排練一爭高下。在雅典城外的荒野森林裡，黑暗的力量正在蠢動...
這是BBC為每個人而製作的一部電影巨作，由一個屢獲殊榮的製作團隊和明星們為本劇注入新的生命。這是一個探討人性永遠不會被遺忘的夢想。</t>
    <phoneticPr fontId="4" type="noConversion"/>
  </si>
  <si>
    <t>https://www.youtube.com/watch?v=b1MAOw-sFiI&amp;t=36s</t>
    <phoneticPr fontId="8" type="noConversion"/>
  </si>
  <si>
    <t>歷史</t>
    <phoneticPr fontId="4" type="noConversion"/>
  </si>
  <si>
    <t>莎士比亞在義大利 Shakespeare in Italy</t>
    <phoneticPr fontId="4" type="noConversion"/>
  </si>
  <si>
    <t>英語發音、中文字幕</t>
    <phoneticPr fontId="8" type="noConversion"/>
  </si>
  <si>
    <t>莎士比亞在義大利的故事，敘述了一段美麗的愛情經歷：有三分之一的莎劇背景設在義大利，很顯然地這位英國伊利莎白時代劇作家愛上了這裡，並且透過義大利的景緻探討莎劇中重要的幾大文學主題：愛情與戰爭，忠誠與背叛，更重要的，政治陷阱。本節目是模擬莎士比亞的觀點拍攝而成的義大利遊記，走訪義大利最重要的地標與當地傳說故事，將為莎士比亞戲劇的研究者與劇迷們帶來宏觀的分析。</t>
  </si>
  <si>
    <t>https://youtu.be/ESa2AHN3l8o</t>
    <phoneticPr fontId="8" type="noConversion"/>
  </si>
  <si>
    <t>文學</t>
    <phoneticPr fontId="4" type="noConversion"/>
  </si>
  <si>
    <t>解讀莎士比亞（系列一）Shakespeare Uncovered Series 1：
1.喜劇 JOELY RICHARDSON ON COMEDIES</t>
  </si>
  <si>
    <t>1片</t>
    <phoneticPr fontId="4" type="noConversion"/>
  </si>
  <si>
    <t>在本系列中，知名莎士比亞研究者、演員、導演們要以自己的經驗或學術背景，為您揭露莎士比亞最偉大的地方與藏在戲劇中的小祕密。為您介紹者包括伊森·霍克、戴瑞克·傑寇比、崔佛·農恩、傑瑞米·艾恩斯、大衛·田納特。</t>
  </si>
  <si>
    <t>https://www.youtube.com/watch?v=Dgg0qphTpBo</t>
    <phoneticPr fontId="8" type="noConversion"/>
  </si>
  <si>
    <t>解讀莎士比亞（系列一）Shakespeare Uncovered Series 1：
2.馬克白 Ethan Hawke on Macbeth</t>
  </si>
  <si>
    <t>https://www.youtube.com/watch?v=y-jj_glaRbc</t>
    <phoneticPr fontId="8" type="noConversion"/>
  </si>
  <si>
    <t>解讀莎士比亞（系列一）Shakespeare Uncovered Series 1：
3.理查二世 Derek Jacobi on Richard II</t>
  </si>
  <si>
    <t>https://www.youtube.com/watch?v=z6nR678HGLU&amp;t=94s</t>
    <phoneticPr fontId="8" type="noConversion"/>
  </si>
  <si>
    <t>解讀莎士比亞（系列一）Shakespeare Uncovered Series 1：
4.暴風雨 Trevor Nunn on The Tempest</t>
  </si>
  <si>
    <t>https://www.youtube.com/watch?v=JIyDHkMmRX4</t>
    <phoneticPr fontId="8" type="noConversion"/>
  </si>
  <si>
    <t>解讀莎士比亞（系列一）Shakespeare Uncovered Series 1：
5.亨利四世與五世 Jeremy Irons on The Henrys</t>
  </si>
  <si>
    <t>https://www.youtube.com/watch?v=7mBj0XaUXmI&amp;t=3s</t>
    <phoneticPr fontId="8" type="noConversion"/>
  </si>
  <si>
    <t>解讀莎士比亞（系列一）Shakespeare Uncovered Series 1：
6.哈姆雷特 David Tennant on Hamlet</t>
  </si>
  <si>
    <t>https://www.youtube.com/watch?v=tTENn7zQjQ8&amp;t=7s</t>
    <phoneticPr fontId="8" type="noConversion"/>
  </si>
  <si>
    <t>解讀莎士比亞（系列二）Shakespeare Uncovered Series 2：
1.論馴悍記 The Taming of the Shrew with Morgan Freeman</t>
    <phoneticPr fontId="8" type="noConversion"/>
  </si>
  <si>
    <t>英文版</t>
    <phoneticPr fontId="8" type="noConversion"/>
  </si>
  <si>
    <t>結合文學影劇專業分析與個人對戲劇的熱愛，現代名演員、影帝們，將要來為您揭露他們心目中的經典莎劇人物。連續劇慾望城市女演員，金·凱特羅如何看埃及艷后這個人物？主演影集唐頓莊園的休·邦尼維爾帶您探討仲夏夜之夢的魔法。飾演莎翁情史主角一砲而紅的約瑟夫·范恩斯，將來談談他如何讀羅密歐與茱麗葉。</t>
  </si>
  <si>
    <t>X</t>
    <phoneticPr fontId="8" type="noConversion"/>
  </si>
  <si>
    <t>解讀莎士比亞（系列二）Shakespeare Uncovered Series 2：
2.論安東尼與克麗奧佩托拉 Antony &amp; Cleopatra with Kim Cattrall</t>
  </si>
  <si>
    <t>解讀莎士比亞（系列二）Shakespeare Uncovered Series 2：
3.論羅密歐與茱麗葉 Romeo and Juliet with Joseph Fiennes</t>
  </si>
  <si>
    <t>解讀莎士比亞（系列二）Shakespeare Uncovered Series 2：
4.論仲夏夜之夢 A Midsummer Night’s Dream with Hugh Bonneville</t>
  </si>
  <si>
    <t>解讀莎士比亞（系列二）Shakespeare Uncovered Series 2：
5.論奧泰羅 Othello with David Harewood</t>
  </si>
  <si>
    <t>解讀莎士比亞（系列二）Shakespeare Uncovered Series 2：
6.論李爾王 King Lear with Christopher Plummer</t>
  </si>
  <si>
    <r>
      <t xml:space="preserve">百禾文化2019公播總片單 - </t>
    </r>
    <r>
      <rPr>
        <b/>
        <sz val="24"/>
        <rFont val="新細明體"/>
        <family val="1"/>
        <charset val="136"/>
        <scheme val="minor"/>
      </rPr>
      <t>語言學習</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</si>
</sst>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3">
    <font>
      <sz val="12"/>
      <color theme="1"/>
      <name val="新細明體"/>
      <family val="2"/>
      <scheme val="minor"/>
    </font>
    <font>
      <sz val="12"/>
      <color theme="1"/>
      <name val="新細明體"/>
      <family val="2"/>
      <charset val="136"/>
      <scheme val="minor"/>
    </font>
    <font>
      <sz val="24"/>
      <name val="新細明體"/>
      <family val="1"/>
      <charset val="136"/>
      <scheme val="minor"/>
    </font>
    <font>
      <b/>
      <sz val="24"/>
      <name val="新細明體"/>
      <family val="1"/>
      <charset val="136"/>
      <scheme val="minor"/>
    </font>
    <font>
      <sz val="9"/>
      <name val="新細明體"/>
      <family val="3"/>
      <charset val="136"/>
      <scheme val="minor"/>
    </font>
    <font>
      <sz val="12"/>
      <name val="新細明體"/>
      <family val="2"/>
      <scheme val="minor"/>
    </font>
    <font>
      <sz val="12"/>
      <color rgb="FFFF0000"/>
      <name val="微軟正黑體"/>
      <family val="2"/>
      <charset val="136"/>
    </font>
    <font>
      <b/>
      <sz val="12"/>
      <name val="新細明體"/>
      <family val="1"/>
      <charset val="136"/>
      <scheme val="minor"/>
    </font>
    <font>
      <sz val="9"/>
      <name val="新細明體"/>
      <family val="1"/>
      <charset val="136"/>
    </font>
    <font>
      <sz val="12"/>
      <color theme="1"/>
      <name val="新細明體"/>
      <family val="1"/>
      <charset val="136"/>
      <scheme val="minor"/>
    </font>
    <font>
      <sz val="12"/>
      <color theme="1"/>
      <name val="標楷體"/>
      <family val="4"/>
      <charset val="136"/>
    </font>
    <font>
      <sz val="12"/>
      <name val="新細明體"/>
      <family val="1"/>
      <charset val="136"/>
    </font>
    <font>
      <u/>
      <sz val="12"/>
      <color indexed="12"/>
      <name val="新細明體"/>
      <family val="1"/>
      <charset val="136"/>
    </font>
    <font>
      <u/>
      <sz val="12"/>
      <color theme="1"/>
      <name val="新細明體"/>
      <family val="1"/>
      <charset val="136"/>
      <scheme val="minor"/>
    </font>
    <font>
      <sz val="11"/>
      <color theme="1"/>
      <name val="新細明體"/>
      <family val="1"/>
      <charset val="136"/>
      <scheme val="minor"/>
    </font>
    <font>
      <sz val="12"/>
      <color theme="1"/>
      <name val="新細明體"/>
      <family val="1"/>
      <charset val="136"/>
    </font>
    <font>
      <u/>
      <sz val="12"/>
      <color theme="1"/>
      <name val="新細明體"/>
      <family val="1"/>
      <charset val="136"/>
    </font>
    <font>
      <b/>
      <sz val="12"/>
      <color theme="1"/>
      <name val="新細明體"/>
      <family val="1"/>
      <charset val="136"/>
      <scheme val="minor"/>
    </font>
    <font>
      <sz val="12"/>
      <name val="新細明體"/>
      <family val="1"/>
      <charset val="136"/>
      <scheme val="minor"/>
    </font>
    <font>
      <sz val="12"/>
      <color theme="1"/>
      <name val="細明體"/>
      <family val="3"/>
      <charset val="136"/>
    </font>
    <font>
      <sz val="12"/>
      <color theme="1"/>
      <name val="Arial"/>
      <family val="2"/>
    </font>
    <font>
      <sz val="12"/>
      <name val="標楷體"/>
      <family val="4"/>
      <charset val="136"/>
    </font>
    <font>
      <sz val="10"/>
      <color indexed="9"/>
      <name val="ARIAL"/>
      <family val="2"/>
    </font>
    <font>
      <sz val="10"/>
      <color indexed="8"/>
      <name val="Arial"/>
      <family val="2"/>
    </font>
    <font>
      <sz val="12"/>
      <color indexed="8"/>
      <name val="新細明體"/>
      <family val="1"/>
      <charset val="136"/>
    </font>
    <font>
      <sz val="12"/>
      <color indexed="9"/>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0.199999999999999"/>
      <color theme="10"/>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6">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65">
    <xf numFmtId="0" fontId="0" fillId="0" borderId="0"/>
    <xf numFmtId="0" fontId="1" fillId="0" borderId="0">
      <alignment vertical="center"/>
    </xf>
    <xf numFmtId="0" fontId="11" fillId="0" borderId="0">
      <alignment vertical="center"/>
    </xf>
    <xf numFmtId="0" fontId="12" fillId="0" borderId="0" applyNumberFormat="0" applyFill="0" applyBorder="0" applyAlignment="0" applyProtection="0">
      <alignment vertical="top"/>
      <protection locked="0"/>
    </xf>
    <xf numFmtId="0" fontId="11" fillId="0" borderId="0">
      <alignment vertical="center"/>
    </xf>
    <xf numFmtId="0" fontId="22" fillId="0" borderId="0">
      <alignment vertical="top"/>
    </xf>
    <xf numFmtId="0" fontId="23" fillId="0" borderId="0">
      <alignment vertical="top"/>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9" fillId="0" borderId="0">
      <alignment vertical="center"/>
    </xf>
    <xf numFmtId="0" fontId="9" fillId="0" borderId="0">
      <alignment vertical="center"/>
    </xf>
    <xf numFmtId="0" fontId="11" fillId="0" borderId="0">
      <alignment vertical="center"/>
    </xf>
    <xf numFmtId="0" fontId="15" fillId="0" borderId="0">
      <alignment vertical="center"/>
    </xf>
    <xf numFmtId="0" fontId="9" fillId="0" borderId="0">
      <alignment vertical="top"/>
    </xf>
    <xf numFmtId="0" fontId="1" fillId="0" borderId="0">
      <alignment vertical="center"/>
    </xf>
    <xf numFmtId="0" fontId="1" fillId="0" borderId="0">
      <alignment vertical="center"/>
    </xf>
    <xf numFmtId="0" fontId="11" fillId="0" borderId="0">
      <alignment vertical="top"/>
    </xf>
    <xf numFmtId="0" fontId="1" fillId="0" borderId="0">
      <alignment vertical="center"/>
    </xf>
    <xf numFmtId="0" fontId="9" fillId="0" borderId="0"/>
    <xf numFmtId="0" fontId="9" fillId="0" borderId="0">
      <alignment vertical="center"/>
    </xf>
    <xf numFmtId="0" fontId="11" fillId="0" borderId="0">
      <alignment vertical="top"/>
    </xf>
    <xf numFmtId="43" fontId="24" fillId="0" borderId="0" applyFont="0" applyFill="0" applyBorder="0" applyAlignment="0" applyProtection="0">
      <alignment vertical="center"/>
    </xf>
    <xf numFmtId="43" fontId="24" fillId="0" borderId="0" applyFont="0" applyFill="0" applyBorder="0" applyAlignment="0" applyProtection="0">
      <alignment vertical="center"/>
    </xf>
    <xf numFmtId="0" fontId="26" fillId="18" borderId="0" applyNumberFormat="0" applyBorder="0" applyAlignment="0" applyProtection="0">
      <alignment vertical="center"/>
    </xf>
    <xf numFmtId="0" fontId="27" fillId="0" borderId="2" applyNumberFormat="0" applyFill="0" applyAlignment="0" applyProtection="0">
      <alignment vertical="center"/>
    </xf>
    <xf numFmtId="0" fontId="28" fillId="6" borderId="0" applyNumberFormat="0" applyBorder="0" applyAlignment="0" applyProtection="0">
      <alignment vertical="center"/>
    </xf>
    <xf numFmtId="0" fontId="29" fillId="19" borderId="3" applyNumberFormat="0" applyAlignment="0" applyProtection="0">
      <alignment vertical="center"/>
    </xf>
    <xf numFmtId="0" fontId="30" fillId="0" borderId="4" applyNumberFormat="0" applyFill="0" applyAlignment="0" applyProtection="0">
      <alignment vertical="center"/>
    </xf>
    <xf numFmtId="0" fontId="11" fillId="20" borderId="5" applyNumberFormat="0" applyFont="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24" borderId="0" applyNumberFormat="0" applyBorder="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6" fillId="0" borderId="8" applyNumberFormat="0" applyFill="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2" fillId="0" borderId="0">
      <alignment vertical="top"/>
    </xf>
    <xf numFmtId="0" fontId="38" fillId="9" borderId="3" applyNumberFormat="0" applyAlignment="0" applyProtection="0">
      <alignment vertical="center"/>
    </xf>
    <xf numFmtId="0" fontId="39" fillId="19" borderId="9" applyNumberFormat="0" applyAlignment="0" applyProtection="0">
      <alignment vertical="center"/>
    </xf>
    <xf numFmtId="0" fontId="40" fillId="25" borderId="10" applyNumberFormat="0" applyAlignment="0" applyProtection="0">
      <alignment vertical="center"/>
    </xf>
    <xf numFmtId="0" fontId="41" fillId="5" borderId="0" applyNumberFormat="0" applyBorder="0" applyAlignment="0" applyProtection="0">
      <alignment vertical="center"/>
    </xf>
    <xf numFmtId="0" fontId="42" fillId="0" borderId="0" applyNumberFormat="0" applyFill="0" applyBorder="0" applyAlignment="0" applyProtection="0">
      <alignment vertical="center"/>
    </xf>
  </cellStyleXfs>
  <cellXfs count="28">
    <xf numFmtId="0" fontId="0" fillId="0" borderId="0" xfId="0"/>
    <xf numFmtId="0" fontId="2" fillId="0" borderId="0" xfId="0" applyFont="1" applyBorder="1" applyAlignment="1">
      <alignment horizontal="center" vertical="top" wrapText="1"/>
    </xf>
    <xf numFmtId="0" fontId="5" fillId="0" borderId="0" xfId="0" applyFont="1" applyAlignment="1">
      <alignment wrapText="1"/>
    </xf>
    <xf numFmtId="0" fontId="6" fillId="0" borderId="0" xfId="0" applyFont="1" applyBorder="1" applyAlignment="1">
      <alignment horizontal="left" vertical="center" wrapText="1"/>
    </xf>
    <xf numFmtId="0" fontId="7" fillId="2" borderId="1" xfId="0" applyFont="1" applyFill="1" applyBorder="1" applyAlignment="1">
      <alignment horizontal="center" vertical="center" wrapText="1"/>
    </xf>
    <xf numFmtId="0" fontId="5" fillId="0" borderId="0" xfId="0" applyFont="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left" vertical="top"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7"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vertical="top" wrapText="1"/>
    </xf>
    <xf numFmtId="0" fontId="13" fillId="0" borderId="1" xfId="3" applyFont="1" applyFill="1" applyBorder="1" applyAlignment="1" applyProtection="1">
      <alignment vertical="center" wrapText="1"/>
    </xf>
    <xf numFmtId="0" fontId="14" fillId="3" borderId="0" xfId="1" applyFont="1" applyFill="1" applyAlignment="1">
      <alignment vertical="center" wrapText="1"/>
    </xf>
    <xf numFmtId="0" fontId="9" fillId="0" borderId="1" xfId="0" applyFont="1" applyFill="1" applyBorder="1" applyAlignment="1">
      <alignment horizontal="left" vertical="top" wrapText="1"/>
    </xf>
    <xf numFmtId="0" fontId="15" fillId="0" borderId="1" xfId="0" applyFont="1" applyFill="1" applyBorder="1" applyAlignment="1">
      <alignment vertical="top" wrapText="1"/>
    </xf>
    <xf numFmtId="0" fontId="16" fillId="0" borderId="1" xfId="3" applyFont="1" applyFill="1" applyBorder="1" applyAlignment="1" applyProtection="1">
      <alignment vertical="center" wrapText="1"/>
    </xf>
    <xf numFmtId="0" fontId="10" fillId="0" borderId="1" xfId="2" applyFont="1" applyFill="1" applyBorder="1" applyAlignment="1">
      <alignment horizontal="center" vertical="center" wrapText="1"/>
    </xf>
    <xf numFmtId="0" fontId="15" fillId="0" borderId="1" xfId="4" applyFont="1" applyFill="1" applyBorder="1" applyAlignment="1">
      <alignment vertical="top" wrapText="1"/>
    </xf>
    <xf numFmtId="0" fontId="18" fillId="0" borderId="0" xfId="0" applyFont="1" applyAlignment="1">
      <alignment wrapText="1"/>
    </xf>
    <xf numFmtId="0" fontId="5" fillId="0" borderId="0" xfId="0" applyFont="1" applyAlignment="1">
      <alignment horizontal="center" vertical="center" wrapText="1"/>
    </xf>
    <xf numFmtId="0" fontId="21" fillId="0" borderId="0" xfId="0" applyFont="1" applyFill="1" applyAlignment="1">
      <alignment horizontal="center" vertical="center" wrapText="1"/>
    </xf>
    <xf numFmtId="0" fontId="5" fillId="0" borderId="0" xfId="0" applyFont="1" applyAlignment="1">
      <alignment vertical="top" wrapText="1"/>
    </xf>
    <xf numFmtId="0" fontId="18" fillId="0" borderId="0" xfId="0" applyFont="1" applyAlignment="1">
      <alignment horizontal="center" vertical="center" wrapText="1"/>
    </xf>
  </cellXfs>
  <cellStyles count="65">
    <cellStyle name=" 1" xfId="5"/>
    <cellStyle name="_全" xfId="6"/>
    <cellStyle name="20% - 輔色1 2" xfId="7"/>
    <cellStyle name="20% - 輔色2 2" xfId="8"/>
    <cellStyle name="20% - 輔色3 2" xfId="9"/>
    <cellStyle name="20% - 輔色4 2" xfId="10"/>
    <cellStyle name="20% - 輔色5 2" xfId="11"/>
    <cellStyle name="20% - 輔色6 2" xfId="12"/>
    <cellStyle name="40% - 輔色1 2" xfId="13"/>
    <cellStyle name="40% - 輔色2 2" xfId="14"/>
    <cellStyle name="40% - 輔色3 2" xfId="15"/>
    <cellStyle name="40% - 輔色4 2" xfId="16"/>
    <cellStyle name="40% - 輔色5 2" xfId="17"/>
    <cellStyle name="40% - 輔色6 2" xfId="18"/>
    <cellStyle name="60% - 輔色1 2" xfId="19"/>
    <cellStyle name="60% - 輔色2 2" xfId="20"/>
    <cellStyle name="60% - 輔色3 2" xfId="21"/>
    <cellStyle name="60% - 輔色4 2" xfId="22"/>
    <cellStyle name="60% - 輔色5 2" xfId="23"/>
    <cellStyle name="60% - 輔色6 2" xfId="24"/>
    <cellStyle name="一般" xfId="0" builtinId="0"/>
    <cellStyle name="一般 11" xfId="25"/>
    <cellStyle name="一般 2" xfId="4"/>
    <cellStyle name="一般 2 2" xfId="26"/>
    <cellStyle name="一般 2 2 2" xfId="27"/>
    <cellStyle name="一般 2 3" xfId="28"/>
    <cellStyle name="一般 3" xfId="1"/>
    <cellStyle name="一般 3 2" xfId="29"/>
    <cellStyle name="一般 3 3" xfId="30"/>
    <cellStyle name="一般 3 3 2" xfId="31"/>
    <cellStyle name="一般 3 4" xfId="32"/>
    <cellStyle name="一般 3 5" xfId="33"/>
    <cellStyle name="一般 4" xfId="34"/>
    <cellStyle name="一般 5" xfId="35"/>
    <cellStyle name="一般 6" xfId="36"/>
    <cellStyle name="一般_Book1" xfId="2"/>
    <cellStyle name="千分位 2" xfId="37"/>
    <cellStyle name="千分位 5" xfId="38"/>
    <cellStyle name="中等 2" xfId="39"/>
    <cellStyle name="合計 2" xfId="40"/>
    <cellStyle name="好 2" xfId="41"/>
    <cellStyle name="計算方式 2" xfId="42"/>
    <cellStyle name="連結的儲存格 2" xfId="43"/>
    <cellStyle name="備註 2" xfId="44"/>
    <cellStyle name="超連結" xfId="3" builtinId="8"/>
    <cellStyle name="超連結 2" xfId="45"/>
    <cellStyle name="超連結 2 2" xfId="46"/>
    <cellStyle name="說明文字 2" xfId="47"/>
    <cellStyle name="輔色1 2" xfId="48"/>
    <cellStyle name="輔色2 2" xfId="49"/>
    <cellStyle name="輔色3 2" xfId="50"/>
    <cellStyle name="輔色4 2" xfId="51"/>
    <cellStyle name="輔色5 2" xfId="52"/>
    <cellStyle name="輔色6 2" xfId="53"/>
    <cellStyle name="標題 1 2" xfId="54"/>
    <cellStyle name="標題 2 2" xfId="55"/>
    <cellStyle name="標題 3 2" xfId="56"/>
    <cellStyle name="標題 4 2" xfId="57"/>
    <cellStyle name="標題 5" xfId="58"/>
    <cellStyle name="樣式 1" xfId="59"/>
    <cellStyle name="輸入 2" xfId="60"/>
    <cellStyle name="輸出 2" xfId="61"/>
    <cellStyle name="檢查儲存格 2" xfId="62"/>
    <cellStyle name="壞 2" xfId="63"/>
    <cellStyle name="警告文字 2" xfId="64"/>
  </cellStyles>
  <dxfs count="8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youtube.com/watch?v=9ECzwBnC3fg&amp;list=PLlb-LMuR2fCvt6Rz1z7ZNN6vRC6T2-RZg" TargetMode="External"/><Relationship Id="rId13" Type="http://schemas.openxmlformats.org/officeDocument/2006/relationships/hyperlink" Target="https://www.youtube.com/watch?v=Hs0buXnzUIg&amp;list=PLlb-LMuR2fCv8BvqZqmJW70NhstNDPFKU" TargetMode="External"/><Relationship Id="rId18" Type="http://schemas.openxmlformats.org/officeDocument/2006/relationships/hyperlink" Target="https://youtu.be/uOChDcR2zDg" TargetMode="External"/><Relationship Id="rId3" Type="http://schemas.openxmlformats.org/officeDocument/2006/relationships/hyperlink" Target="https://youtu.be/7Fyjd1Qe68A" TargetMode="External"/><Relationship Id="rId7" Type="http://schemas.openxmlformats.org/officeDocument/2006/relationships/hyperlink" Target="https://www.youtube.com/watch?v=voesFNkTlxI" TargetMode="External"/><Relationship Id="rId12" Type="http://schemas.openxmlformats.org/officeDocument/2006/relationships/hyperlink" Target="https://www.youtube.com/watch?v=gu6XA_RQ4OA" TargetMode="External"/><Relationship Id="rId17" Type="http://schemas.openxmlformats.org/officeDocument/2006/relationships/hyperlink" Target="https://youtu.be/DWSHOH1ZP9A" TargetMode="External"/><Relationship Id="rId2" Type="http://schemas.openxmlformats.org/officeDocument/2006/relationships/hyperlink" Target="https://youtu.be/9r9aF7kAZhM" TargetMode="External"/><Relationship Id="rId16" Type="http://schemas.openxmlformats.org/officeDocument/2006/relationships/hyperlink" Target="https://youtu.be/_excfn9z7M0" TargetMode="External"/><Relationship Id="rId1" Type="http://schemas.openxmlformats.org/officeDocument/2006/relationships/hyperlink" Target="https://youtu.be/Tc0zppSFSvc" TargetMode="External"/><Relationship Id="rId6" Type="http://schemas.openxmlformats.org/officeDocument/2006/relationships/hyperlink" Target="https://www.youtube.com/watch?v=N_jTPjZdHM8" TargetMode="External"/><Relationship Id="rId11" Type="http://schemas.openxmlformats.org/officeDocument/2006/relationships/hyperlink" Target="https://www.youtube.com/watch?v=udn2IZIbQho" TargetMode="External"/><Relationship Id="rId5" Type="http://schemas.openxmlformats.org/officeDocument/2006/relationships/hyperlink" Target="https://youtu.be/_OLzne3dQTQ" TargetMode="External"/><Relationship Id="rId15" Type="http://schemas.openxmlformats.org/officeDocument/2006/relationships/hyperlink" Target="https://youtu.be/Bh2cXIzKwRg" TargetMode="External"/><Relationship Id="rId10" Type="http://schemas.openxmlformats.org/officeDocument/2006/relationships/hyperlink" Target="https://www.youtube.com/watch?v=RvtniLmCWkk" TargetMode="External"/><Relationship Id="rId19" Type="http://schemas.openxmlformats.org/officeDocument/2006/relationships/printerSettings" Target="../printerSettings/printerSettings1.bin"/><Relationship Id="rId4" Type="http://schemas.openxmlformats.org/officeDocument/2006/relationships/hyperlink" Target="https://youtu.be/N9BP1yuQyuY" TargetMode="External"/><Relationship Id="rId9" Type="http://schemas.openxmlformats.org/officeDocument/2006/relationships/hyperlink" Target="https://www.youtube.com/watch?v=vuXx03reyUM&amp;list=PLlb-LMuR2fCv8BvqZqmJW70NhstNDPFKU" TargetMode="External"/><Relationship Id="rId14" Type="http://schemas.openxmlformats.org/officeDocument/2006/relationships/hyperlink" Target="https://www.youtube.com/watch?v=MnFoJpBaXDk&amp;list=PLlb-LMuR2fCv8BvqZqmJW70NhstNDPF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B9"/>
  </sheetPr>
  <dimension ref="A1:M41"/>
  <sheetViews>
    <sheetView tabSelected="1" zoomScaleNormal="100" workbookViewId="0">
      <pane ySplit="3" topLeftCell="A4" activePane="bottomLeft" state="frozen"/>
      <selection activeCell="A4" sqref="A4"/>
      <selection pane="bottomLeft" sqref="A1:M1"/>
    </sheetView>
  </sheetViews>
  <sheetFormatPr defaultColWidth="9" defaultRowHeight="30" customHeight="1"/>
  <cols>
    <col min="1" max="1" width="5.625" style="24" customWidth="1"/>
    <col min="2" max="2" width="10.875" style="24" customWidth="1"/>
    <col min="3" max="3" width="14.25" style="25" customWidth="1"/>
    <col min="4" max="4" width="45.375" style="26" customWidth="1"/>
    <col min="5" max="6" width="9.75" style="24" customWidth="1"/>
    <col min="7" max="7" width="9.375" style="24" customWidth="1"/>
    <col min="8" max="8" width="9.75" style="27" customWidth="1"/>
    <col min="9" max="9" width="10.75" style="24" customWidth="1"/>
    <col min="10" max="10" width="9.625" style="24" customWidth="1"/>
    <col min="11" max="11" width="9.375" style="24" customWidth="1"/>
    <col min="12" max="12" width="48" style="2" customWidth="1"/>
    <col min="13" max="13" width="13.75" style="2" customWidth="1"/>
    <col min="14" max="16384" width="9" style="2"/>
  </cols>
  <sheetData>
    <row r="1" spans="1:13" ht="32.25" customHeight="1">
      <c r="A1" s="1" t="s">
        <v>188</v>
      </c>
      <c r="B1" s="1"/>
      <c r="C1" s="1"/>
      <c r="D1" s="1"/>
      <c r="E1" s="1"/>
      <c r="F1" s="1"/>
      <c r="G1" s="1"/>
      <c r="H1" s="1"/>
      <c r="I1" s="1"/>
      <c r="J1" s="1"/>
      <c r="K1" s="1"/>
      <c r="L1" s="1"/>
      <c r="M1" s="1"/>
    </row>
    <row r="2" spans="1:13" ht="17.25" customHeight="1">
      <c r="A2" s="3" t="s">
        <v>0</v>
      </c>
      <c r="B2" s="3"/>
      <c r="C2" s="3"/>
      <c r="D2" s="3"/>
      <c r="E2" s="3"/>
      <c r="F2" s="3"/>
      <c r="G2" s="3"/>
      <c r="H2" s="3"/>
      <c r="I2" s="3"/>
      <c r="J2" s="3"/>
      <c r="K2" s="3"/>
      <c r="L2" s="3"/>
      <c r="M2" s="3"/>
    </row>
    <row r="3" spans="1:13" s="5" customFormat="1" ht="30" customHeight="1">
      <c r="A3" s="4" t="s">
        <v>1</v>
      </c>
      <c r="B3" s="4" t="s">
        <v>2</v>
      </c>
      <c r="C3" s="4" t="s">
        <v>3</v>
      </c>
      <c r="D3" s="4" t="s">
        <v>4</v>
      </c>
      <c r="E3" s="4" t="s">
        <v>5</v>
      </c>
      <c r="F3" s="4" t="s">
        <v>6</v>
      </c>
      <c r="G3" s="4" t="s">
        <v>7</v>
      </c>
      <c r="H3" s="4" t="s">
        <v>8</v>
      </c>
      <c r="I3" s="4" t="s">
        <v>9</v>
      </c>
      <c r="J3" s="4" t="s">
        <v>10</v>
      </c>
      <c r="K3" s="4" t="s">
        <v>11</v>
      </c>
      <c r="L3" s="4" t="s">
        <v>12</v>
      </c>
      <c r="M3" s="4" t="s">
        <v>13</v>
      </c>
    </row>
    <row r="4" spans="1:13" s="17" customFormat="1" ht="51.95" customHeight="1">
      <c r="A4" s="6">
        <v>1</v>
      </c>
      <c r="B4" s="7" t="s">
        <v>14</v>
      </c>
      <c r="C4" s="8" t="s">
        <v>15</v>
      </c>
      <c r="D4" s="9" t="s">
        <v>16</v>
      </c>
      <c r="E4" s="6" t="s">
        <v>17</v>
      </c>
      <c r="F4" s="10" t="s">
        <v>18</v>
      </c>
      <c r="G4" s="11">
        <v>2016</v>
      </c>
      <c r="H4" s="11" t="s">
        <v>19</v>
      </c>
      <c r="I4" s="12">
        <v>50</v>
      </c>
      <c r="J4" s="13" t="s">
        <v>20</v>
      </c>
      <c r="K4" s="14">
        <v>15800</v>
      </c>
      <c r="L4" s="15" t="s">
        <v>21</v>
      </c>
      <c r="M4" s="16" t="s">
        <v>22</v>
      </c>
    </row>
    <row r="5" spans="1:13" s="17" customFormat="1" ht="51.95" customHeight="1">
      <c r="A5" s="6">
        <v>2</v>
      </c>
      <c r="B5" s="7" t="s">
        <v>23</v>
      </c>
      <c r="C5" s="7" t="s">
        <v>24</v>
      </c>
      <c r="D5" s="18" t="s">
        <v>25</v>
      </c>
      <c r="E5" s="6" t="s">
        <v>26</v>
      </c>
      <c r="F5" s="10">
        <v>10</v>
      </c>
      <c r="G5" s="11">
        <v>2013</v>
      </c>
      <c r="H5" s="11" t="s">
        <v>27</v>
      </c>
      <c r="I5" s="12">
        <v>30</v>
      </c>
      <c r="J5" s="13" t="s">
        <v>28</v>
      </c>
      <c r="K5" s="14">
        <v>48000</v>
      </c>
      <c r="L5" s="15" t="s">
        <v>29</v>
      </c>
      <c r="M5" s="16" t="s">
        <v>30</v>
      </c>
    </row>
    <row r="6" spans="1:13" s="17" customFormat="1" ht="51.95" customHeight="1">
      <c r="A6" s="6">
        <v>3</v>
      </c>
      <c r="B6" s="7" t="s">
        <v>23</v>
      </c>
      <c r="C6" s="7" t="s">
        <v>24</v>
      </c>
      <c r="D6" s="18" t="s">
        <v>31</v>
      </c>
      <c r="E6" s="6" t="s">
        <v>26</v>
      </c>
      <c r="F6" s="10">
        <v>10</v>
      </c>
      <c r="G6" s="11">
        <v>2012</v>
      </c>
      <c r="H6" s="11" t="s">
        <v>27</v>
      </c>
      <c r="I6" s="12">
        <v>30</v>
      </c>
      <c r="J6" s="13" t="s">
        <v>28</v>
      </c>
      <c r="K6" s="14">
        <v>48000</v>
      </c>
      <c r="L6" s="15" t="s">
        <v>32</v>
      </c>
      <c r="M6" s="16" t="s">
        <v>33</v>
      </c>
    </row>
    <row r="7" spans="1:13" s="17" customFormat="1" ht="64.5" customHeight="1">
      <c r="A7" s="6">
        <v>4</v>
      </c>
      <c r="B7" s="7" t="s">
        <v>23</v>
      </c>
      <c r="C7" s="7" t="s">
        <v>34</v>
      </c>
      <c r="D7" s="15" t="s">
        <v>35</v>
      </c>
      <c r="E7" s="6" t="s">
        <v>26</v>
      </c>
      <c r="F7" s="10">
        <v>5</v>
      </c>
      <c r="G7" s="11">
        <v>2008</v>
      </c>
      <c r="H7" s="11" t="s">
        <v>27</v>
      </c>
      <c r="I7" s="12">
        <v>30</v>
      </c>
      <c r="J7" s="13" t="s">
        <v>36</v>
      </c>
      <c r="K7" s="14">
        <v>15000</v>
      </c>
      <c r="L7" s="15" t="s">
        <v>37</v>
      </c>
      <c r="M7" s="16" t="s">
        <v>38</v>
      </c>
    </row>
    <row r="8" spans="1:13" s="17" customFormat="1" ht="69" customHeight="1">
      <c r="A8" s="6">
        <v>5</v>
      </c>
      <c r="B8" s="7" t="s">
        <v>23</v>
      </c>
      <c r="C8" s="7" t="s">
        <v>39</v>
      </c>
      <c r="D8" s="19" t="s">
        <v>40</v>
      </c>
      <c r="E8" s="6" t="s">
        <v>26</v>
      </c>
      <c r="F8" s="10">
        <v>4</v>
      </c>
      <c r="G8" s="11">
        <v>2015</v>
      </c>
      <c r="H8" s="11" t="s">
        <v>27</v>
      </c>
      <c r="I8" s="12">
        <v>18</v>
      </c>
      <c r="J8" s="13" t="s">
        <v>41</v>
      </c>
      <c r="K8" s="14">
        <f>F8*5000</f>
        <v>20000</v>
      </c>
      <c r="L8" s="15" t="s">
        <v>42</v>
      </c>
      <c r="M8" s="16" t="s">
        <v>43</v>
      </c>
    </row>
    <row r="9" spans="1:13" s="17" customFormat="1" ht="51.95" customHeight="1">
      <c r="A9" s="6">
        <v>6</v>
      </c>
      <c r="B9" s="7" t="s">
        <v>44</v>
      </c>
      <c r="C9" s="7" t="s">
        <v>45</v>
      </c>
      <c r="D9" s="19" t="s">
        <v>46</v>
      </c>
      <c r="E9" s="6" t="s">
        <v>47</v>
      </c>
      <c r="F9" s="10">
        <v>10</v>
      </c>
      <c r="G9" s="11">
        <v>2015</v>
      </c>
      <c r="H9" s="11" t="s">
        <v>48</v>
      </c>
      <c r="I9" s="12">
        <v>30</v>
      </c>
      <c r="J9" s="13" t="s">
        <v>49</v>
      </c>
      <c r="K9" s="14">
        <f>F9*5000</f>
        <v>50000</v>
      </c>
      <c r="L9" s="15" t="s">
        <v>50</v>
      </c>
      <c r="M9" s="16" t="s">
        <v>51</v>
      </c>
    </row>
    <row r="10" spans="1:13" s="17" customFormat="1" ht="51.95" customHeight="1">
      <c r="A10" s="6">
        <v>7</v>
      </c>
      <c r="B10" s="7" t="s">
        <v>52</v>
      </c>
      <c r="C10" s="7" t="s">
        <v>53</v>
      </c>
      <c r="D10" s="19" t="s">
        <v>54</v>
      </c>
      <c r="E10" s="6" t="s">
        <v>55</v>
      </c>
      <c r="F10" s="10">
        <v>4</v>
      </c>
      <c r="G10" s="11">
        <v>2015</v>
      </c>
      <c r="H10" s="11" t="s">
        <v>56</v>
      </c>
      <c r="I10" s="12">
        <v>20</v>
      </c>
      <c r="J10" s="13" t="s">
        <v>57</v>
      </c>
      <c r="K10" s="14">
        <f>F10*5000</f>
        <v>20000</v>
      </c>
      <c r="L10" s="15" t="s">
        <v>58</v>
      </c>
      <c r="M10" s="16" t="s">
        <v>59</v>
      </c>
    </row>
    <row r="11" spans="1:13" s="17" customFormat="1" ht="51.95" customHeight="1">
      <c r="A11" s="6">
        <v>8</v>
      </c>
      <c r="B11" s="7" t="s">
        <v>60</v>
      </c>
      <c r="C11" s="7" t="s">
        <v>61</v>
      </c>
      <c r="D11" s="19" t="s">
        <v>62</v>
      </c>
      <c r="E11" s="6" t="s">
        <v>63</v>
      </c>
      <c r="F11" s="10">
        <v>4</v>
      </c>
      <c r="G11" s="11">
        <v>2017</v>
      </c>
      <c r="H11" s="11" t="s">
        <v>64</v>
      </c>
      <c r="I11" s="12">
        <v>20</v>
      </c>
      <c r="J11" s="13" t="s">
        <v>65</v>
      </c>
      <c r="K11" s="14">
        <f>F11*5000</f>
        <v>20000</v>
      </c>
      <c r="L11" s="15" t="s">
        <v>66</v>
      </c>
      <c r="M11" s="20" t="s">
        <v>67</v>
      </c>
    </row>
    <row r="12" spans="1:13" s="17" customFormat="1" ht="51.95" customHeight="1">
      <c r="A12" s="6">
        <v>9</v>
      </c>
      <c r="B12" s="7" t="s">
        <v>68</v>
      </c>
      <c r="C12" s="7" t="s">
        <v>69</v>
      </c>
      <c r="D12" s="19" t="s">
        <v>70</v>
      </c>
      <c r="E12" s="6" t="s">
        <v>71</v>
      </c>
      <c r="F12" s="10">
        <v>8</v>
      </c>
      <c r="G12" s="11">
        <v>2014</v>
      </c>
      <c r="H12" s="11" t="s">
        <v>72</v>
      </c>
      <c r="I12" s="12">
        <v>30</v>
      </c>
      <c r="J12" s="13" t="s">
        <v>73</v>
      </c>
      <c r="K12" s="14">
        <f>F12*5000</f>
        <v>40000</v>
      </c>
      <c r="L12" s="15" t="s">
        <v>74</v>
      </c>
      <c r="M12" s="20" t="s">
        <v>75</v>
      </c>
    </row>
    <row r="13" spans="1:13" s="17" customFormat="1" ht="51.95" customHeight="1">
      <c r="A13" s="6">
        <v>10</v>
      </c>
      <c r="B13" s="7" t="s">
        <v>76</v>
      </c>
      <c r="C13" s="21" t="s">
        <v>77</v>
      </c>
      <c r="D13" s="18" t="s">
        <v>78</v>
      </c>
      <c r="E13" s="6" t="s">
        <v>79</v>
      </c>
      <c r="F13" s="10">
        <v>3</v>
      </c>
      <c r="G13" s="11">
        <v>2011</v>
      </c>
      <c r="H13" s="11" t="s">
        <v>80</v>
      </c>
      <c r="I13" s="12">
        <v>30</v>
      </c>
      <c r="J13" s="13" t="s">
        <v>81</v>
      </c>
      <c r="K13" s="14">
        <v>12000</v>
      </c>
      <c r="L13" s="15" t="s">
        <v>82</v>
      </c>
      <c r="M13" s="20" t="s">
        <v>83</v>
      </c>
    </row>
    <row r="14" spans="1:13" s="17" customFormat="1" ht="51.95" customHeight="1">
      <c r="A14" s="6">
        <v>11</v>
      </c>
      <c r="B14" s="7" t="s">
        <v>76</v>
      </c>
      <c r="C14" s="21" t="s">
        <v>77</v>
      </c>
      <c r="D14" s="15" t="s">
        <v>84</v>
      </c>
      <c r="E14" s="6" t="s">
        <v>79</v>
      </c>
      <c r="F14" s="10">
        <v>4</v>
      </c>
      <c r="G14" s="11">
        <v>2005</v>
      </c>
      <c r="H14" s="11" t="s">
        <v>80</v>
      </c>
      <c r="I14" s="12">
        <v>30</v>
      </c>
      <c r="J14" s="13" t="s">
        <v>81</v>
      </c>
      <c r="K14" s="14">
        <v>12000</v>
      </c>
      <c r="L14" s="15" t="s">
        <v>85</v>
      </c>
      <c r="M14" s="16" t="s">
        <v>86</v>
      </c>
    </row>
    <row r="15" spans="1:13" s="17" customFormat="1" ht="66" customHeight="1">
      <c r="A15" s="6">
        <v>12</v>
      </c>
      <c r="B15" s="7" t="s">
        <v>76</v>
      </c>
      <c r="C15" s="21" t="s">
        <v>77</v>
      </c>
      <c r="D15" s="15" t="s">
        <v>87</v>
      </c>
      <c r="E15" s="6" t="s">
        <v>79</v>
      </c>
      <c r="F15" s="10">
        <v>6</v>
      </c>
      <c r="G15" s="11">
        <v>2005</v>
      </c>
      <c r="H15" s="11" t="s">
        <v>80</v>
      </c>
      <c r="I15" s="12">
        <v>30</v>
      </c>
      <c r="J15" s="13" t="s">
        <v>81</v>
      </c>
      <c r="K15" s="14">
        <v>18000</v>
      </c>
      <c r="L15" s="15" t="s">
        <v>88</v>
      </c>
      <c r="M15" s="16" t="s">
        <v>89</v>
      </c>
    </row>
    <row r="16" spans="1:13" s="17" customFormat="1" ht="51.95" customHeight="1">
      <c r="A16" s="6">
        <v>13</v>
      </c>
      <c r="B16" s="7" t="s">
        <v>76</v>
      </c>
      <c r="C16" s="21" t="s">
        <v>77</v>
      </c>
      <c r="D16" s="15" t="s">
        <v>90</v>
      </c>
      <c r="E16" s="6" t="s">
        <v>79</v>
      </c>
      <c r="F16" s="10">
        <v>4</v>
      </c>
      <c r="G16" s="11">
        <v>2005</v>
      </c>
      <c r="H16" s="11" t="s">
        <v>80</v>
      </c>
      <c r="I16" s="12">
        <v>30</v>
      </c>
      <c r="J16" s="13" t="s">
        <v>81</v>
      </c>
      <c r="K16" s="14">
        <v>12000</v>
      </c>
      <c r="L16" s="15" t="s">
        <v>91</v>
      </c>
      <c r="M16" s="20" t="s">
        <v>92</v>
      </c>
    </row>
    <row r="17" spans="1:13" s="17" customFormat="1" ht="51.95" customHeight="1">
      <c r="A17" s="6">
        <v>14</v>
      </c>
      <c r="B17" s="7" t="s">
        <v>76</v>
      </c>
      <c r="C17" s="21" t="s">
        <v>77</v>
      </c>
      <c r="D17" s="15" t="s">
        <v>93</v>
      </c>
      <c r="E17" s="6" t="s">
        <v>79</v>
      </c>
      <c r="F17" s="10">
        <v>6</v>
      </c>
      <c r="G17" s="11">
        <v>2004</v>
      </c>
      <c r="H17" s="11" t="s">
        <v>80</v>
      </c>
      <c r="I17" s="12">
        <v>520</v>
      </c>
      <c r="J17" s="13" t="s">
        <v>81</v>
      </c>
      <c r="K17" s="14">
        <v>21000</v>
      </c>
      <c r="L17" s="15" t="s">
        <v>94</v>
      </c>
      <c r="M17" s="20" t="s">
        <v>95</v>
      </c>
    </row>
    <row r="18" spans="1:13" s="17" customFormat="1" ht="51.95" customHeight="1">
      <c r="A18" s="6">
        <v>15</v>
      </c>
      <c r="B18" s="7" t="s">
        <v>76</v>
      </c>
      <c r="C18" s="21" t="s">
        <v>96</v>
      </c>
      <c r="D18" s="22" t="s">
        <v>97</v>
      </c>
      <c r="E18" s="6" t="s">
        <v>79</v>
      </c>
      <c r="F18" s="10">
        <v>1</v>
      </c>
      <c r="G18" s="11">
        <v>2013</v>
      </c>
      <c r="H18" s="11" t="s">
        <v>80</v>
      </c>
      <c r="I18" s="12">
        <v>15</v>
      </c>
      <c r="J18" s="13" t="s">
        <v>98</v>
      </c>
      <c r="K18" s="14">
        <v>3000</v>
      </c>
      <c r="L18" s="15" t="s">
        <v>99</v>
      </c>
      <c r="M18" s="16" t="s">
        <v>100</v>
      </c>
    </row>
    <row r="19" spans="1:13" s="23" customFormat="1" ht="81" customHeight="1">
      <c r="A19" s="6">
        <v>16</v>
      </c>
      <c r="B19" s="7" t="s">
        <v>76</v>
      </c>
      <c r="C19" s="21" t="s">
        <v>101</v>
      </c>
      <c r="D19" s="15" t="s">
        <v>102</v>
      </c>
      <c r="E19" s="6" t="s">
        <v>79</v>
      </c>
      <c r="F19" s="10">
        <v>8</v>
      </c>
      <c r="G19" s="11">
        <v>2017</v>
      </c>
      <c r="H19" s="11" t="s">
        <v>103</v>
      </c>
      <c r="I19" s="12">
        <v>50</v>
      </c>
      <c r="J19" s="13" t="s">
        <v>104</v>
      </c>
      <c r="K19" s="14">
        <v>40000</v>
      </c>
      <c r="L19" s="15" t="s">
        <v>105</v>
      </c>
      <c r="M19" s="16" t="s">
        <v>106</v>
      </c>
    </row>
    <row r="20" spans="1:13" s="23" customFormat="1" ht="51.95" customHeight="1">
      <c r="A20" s="6">
        <v>17</v>
      </c>
      <c r="B20" s="7" t="s">
        <v>76</v>
      </c>
      <c r="C20" s="21" t="s">
        <v>107</v>
      </c>
      <c r="D20" s="15" t="s">
        <v>108</v>
      </c>
      <c r="E20" s="6" t="s">
        <v>79</v>
      </c>
      <c r="F20" s="10">
        <v>1</v>
      </c>
      <c r="G20" s="11">
        <v>2017</v>
      </c>
      <c r="H20" s="11" t="s">
        <v>103</v>
      </c>
      <c r="I20" s="12">
        <v>30</v>
      </c>
      <c r="J20" s="13" t="s">
        <v>104</v>
      </c>
      <c r="K20" s="14">
        <v>4000</v>
      </c>
      <c r="L20" s="15" t="s">
        <v>109</v>
      </c>
      <c r="M20" s="16" t="s">
        <v>110</v>
      </c>
    </row>
    <row r="21" spans="1:13" s="17" customFormat="1" ht="51.95" customHeight="1">
      <c r="A21" s="6">
        <v>18</v>
      </c>
      <c r="B21" s="7" t="s">
        <v>76</v>
      </c>
      <c r="C21" s="21" t="s">
        <v>111</v>
      </c>
      <c r="D21" s="15" t="s">
        <v>112</v>
      </c>
      <c r="E21" s="6" t="s">
        <v>79</v>
      </c>
      <c r="F21" s="10">
        <v>1</v>
      </c>
      <c r="G21" s="11">
        <v>2017</v>
      </c>
      <c r="H21" s="11" t="s">
        <v>103</v>
      </c>
      <c r="I21" s="12">
        <v>50</v>
      </c>
      <c r="J21" s="13" t="s">
        <v>104</v>
      </c>
      <c r="K21" s="14">
        <v>5000</v>
      </c>
      <c r="L21" s="15" t="s">
        <v>113</v>
      </c>
      <c r="M21" s="16" t="s">
        <v>114</v>
      </c>
    </row>
    <row r="22" spans="1:13" s="23" customFormat="1" ht="51.95" customHeight="1">
      <c r="A22" s="6">
        <v>19</v>
      </c>
      <c r="B22" s="7" t="s">
        <v>76</v>
      </c>
      <c r="C22" s="21" t="s">
        <v>107</v>
      </c>
      <c r="D22" s="15" t="s">
        <v>115</v>
      </c>
      <c r="E22" s="6" t="s">
        <v>79</v>
      </c>
      <c r="F22" s="10">
        <v>1</v>
      </c>
      <c r="G22" s="11">
        <v>2017</v>
      </c>
      <c r="H22" s="11" t="s">
        <v>103</v>
      </c>
      <c r="I22" s="12">
        <v>50</v>
      </c>
      <c r="J22" s="13" t="s">
        <v>104</v>
      </c>
      <c r="K22" s="14">
        <v>5000</v>
      </c>
      <c r="L22" s="15" t="s">
        <v>116</v>
      </c>
      <c r="M22" s="16" t="s">
        <v>117</v>
      </c>
    </row>
    <row r="23" spans="1:13" s="17" customFormat="1" ht="51.95" customHeight="1">
      <c r="A23" s="6">
        <v>20</v>
      </c>
      <c r="B23" s="7" t="s">
        <v>76</v>
      </c>
      <c r="C23" s="7" t="s">
        <v>118</v>
      </c>
      <c r="D23" s="15" t="s">
        <v>119</v>
      </c>
      <c r="E23" s="6" t="s">
        <v>79</v>
      </c>
      <c r="F23" s="10">
        <v>20</v>
      </c>
      <c r="G23" s="11">
        <v>2016</v>
      </c>
      <c r="H23" s="11" t="s">
        <v>103</v>
      </c>
      <c r="I23" s="12">
        <v>30</v>
      </c>
      <c r="J23" s="13" t="s">
        <v>120</v>
      </c>
      <c r="K23" s="14">
        <v>96000</v>
      </c>
      <c r="L23" s="15" t="s">
        <v>121</v>
      </c>
      <c r="M23" s="16" t="s">
        <v>122</v>
      </c>
    </row>
    <row r="24" spans="1:13" s="17" customFormat="1" ht="51.95" customHeight="1">
      <c r="A24" s="6">
        <v>21</v>
      </c>
      <c r="B24" s="7" t="s">
        <v>76</v>
      </c>
      <c r="C24" s="7" t="s">
        <v>123</v>
      </c>
      <c r="D24" s="18" t="s">
        <v>124</v>
      </c>
      <c r="E24" s="6" t="s">
        <v>79</v>
      </c>
      <c r="F24" s="10">
        <v>1</v>
      </c>
      <c r="G24" s="11">
        <v>2018</v>
      </c>
      <c r="H24" s="11" t="s">
        <v>125</v>
      </c>
      <c r="I24" s="12">
        <v>49</v>
      </c>
      <c r="J24" s="13" t="s">
        <v>126</v>
      </c>
      <c r="K24" s="14">
        <v>6000</v>
      </c>
      <c r="L24" s="15" t="s">
        <v>127</v>
      </c>
      <c r="M24" s="16" t="s">
        <v>128</v>
      </c>
    </row>
    <row r="25" spans="1:13" s="17" customFormat="1" ht="51.95" customHeight="1">
      <c r="A25" s="6">
        <v>22</v>
      </c>
      <c r="B25" s="7" t="s">
        <v>76</v>
      </c>
      <c r="C25" s="7" t="s">
        <v>129</v>
      </c>
      <c r="D25" s="19" t="s">
        <v>130</v>
      </c>
      <c r="E25" s="6" t="s">
        <v>79</v>
      </c>
      <c r="F25" s="10">
        <v>14</v>
      </c>
      <c r="G25" s="11">
        <v>2015</v>
      </c>
      <c r="H25" s="11" t="s">
        <v>131</v>
      </c>
      <c r="I25" s="12">
        <v>30</v>
      </c>
      <c r="J25" s="13" t="s">
        <v>132</v>
      </c>
      <c r="K25" s="14">
        <f>F25*3000</f>
        <v>42000</v>
      </c>
      <c r="L25" s="15" t="s">
        <v>133</v>
      </c>
      <c r="M25" s="16" t="s">
        <v>134</v>
      </c>
    </row>
    <row r="26" spans="1:13" s="17" customFormat="1" ht="51.95" customHeight="1">
      <c r="A26" s="6">
        <v>23</v>
      </c>
      <c r="B26" s="7" t="s">
        <v>135</v>
      </c>
      <c r="C26" s="7" t="s">
        <v>136</v>
      </c>
      <c r="D26" s="19" t="s">
        <v>137</v>
      </c>
      <c r="E26" s="6" t="s">
        <v>138</v>
      </c>
      <c r="F26" s="10">
        <v>4</v>
      </c>
      <c r="G26" s="11">
        <v>2014</v>
      </c>
      <c r="H26" s="11" t="s">
        <v>139</v>
      </c>
      <c r="I26" s="12">
        <v>30</v>
      </c>
      <c r="J26" s="13" t="s">
        <v>140</v>
      </c>
      <c r="K26" s="14">
        <f>F26*5000</f>
        <v>20000</v>
      </c>
      <c r="L26" s="15" t="s">
        <v>141</v>
      </c>
      <c r="M26" s="20" t="s">
        <v>142</v>
      </c>
    </row>
    <row r="27" spans="1:13" s="17" customFormat="1" ht="51.95" customHeight="1">
      <c r="A27" s="6">
        <v>24</v>
      </c>
      <c r="B27" s="7" t="s">
        <v>143</v>
      </c>
      <c r="C27" s="7" t="s">
        <v>136</v>
      </c>
      <c r="D27" s="19" t="s">
        <v>144</v>
      </c>
      <c r="E27" s="6" t="s">
        <v>145</v>
      </c>
      <c r="F27" s="10">
        <v>7</v>
      </c>
      <c r="G27" s="11">
        <v>2014</v>
      </c>
      <c r="H27" s="11" t="s">
        <v>146</v>
      </c>
      <c r="I27" s="12">
        <v>30</v>
      </c>
      <c r="J27" s="13" t="s">
        <v>147</v>
      </c>
      <c r="K27" s="14">
        <f>F27*5000</f>
        <v>35000</v>
      </c>
      <c r="L27" s="15" t="s">
        <v>148</v>
      </c>
      <c r="M27" s="20" t="s">
        <v>149</v>
      </c>
    </row>
    <row r="28" spans="1:13" s="17" customFormat="1" ht="51.95" customHeight="1">
      <c r="A28" s="6">
        <v>25</v>
      </c>
      <c r="B28" s="7" t="s">
        <v>150</v>
      </c>
      <c r="C28" s="8" t="s">
        <v>151</v>
      </c>
      <c r="D28" s="9" t="s">
        <v>152</v>
      </c>
      <c r="E28" s="6" t="s">
        <v>153</v>
      </c>
      <c r="F28" s="10" t="s">
        <v>154</v>
      </c>
      <c r="G28" s="11">
        <v>2016</v>
      </c>
      <c r="H28" s="11" t="s">
        <v>155</v>
      </c>
      <c r="I28" s="12">
        <v>50</v>
      </c>
      <c r="J28" s="13" t="s">
        <v>156</v>
      </c>
      <c r="K28" s="14">
        <v>15800</v>
      </c>
      <c r="L28" s="15" t="s">
        <v>157</v>
      </c>
      <c r="M28" s="16" t="s">
        <v>158</v>
      </c>
    </row>
    <row r="29" spans="1:13" s="17" customFormat="1" ht="51.95" customHeight="1">
      <c r="A29" s="6">
        <v>26</v>
      </c>
      <c r="B29" s="7" t="s">
        <v>150</v>
      </c>
      <c r="C29" s="8" t="s">
        <v>159</v>
      </c>
      <c r="D29" s="9" t="s">
        <v>160</v>
      </c>
      <c r="E29" s="6" t="s">
        <v>153</v>
      </c>
      <c r="F29" s="10" t="s">
        <v>154</v>
      </c>
      <c r="G29" s="11">
        <v>2018</v>
      </c>
      <c r="H29" s="11" t="s">
        <v>161</v>
      </c>
      <c r="I29" s="12">
        <v>50</v>
      </c>
      <c r="J29" s="13" t="s">
        <v>156</v>
      </c>
      <c r="K29" s="14">
        <v>15800</v>
      </c>
      <c r="L29" s="15" t="s">
        <v>162</v>
      </c>
      <c r="M29" s="16" t="s">
        <v>163</v>
      </c>
    </row>
    <row r="30" spans="1:13" s="17" customFormat="1" ht="51.95" customHeight="1">
      <c r="A30" s="6">
        <v>27</v>
      </c>
      <c r="B30" s="7" t="s">
        <v>150</v>
      </c>
      <c r="C30" s="8" t="s">
        <v>164</v>
      </c>
      <c r="D30" s="9" t="s">
        <v>165</v>
      </c>
      <c r="E30" s="6" t="s">
        <v>153</v>
      </c>
      <c r="F30" s="10" t="s">
        <v>166</v>
      </c>
      <c r="G30" s="11">
        <v>2016</v>
      </c>
      <c r="H30" s="11" t="s">
        <v>161</v>
      </c>
      <c r="I30" s="12">
        <v>50</v>
      </c>
      <c r="J30" s="13" t="s">
        <v>156</v>
      </c>
      <c r="K30" s="14">
        <v>7900</v>
      </c>
      <c r="L30" s="15" t="s">
        <v>167</v>
      </c>
      <c r="M30" s="16" t="s">
        <v>168</v>
      </c>
    </row>
    <row r="31" spans="1:13" s="17" customFormat="1" ht="51.95" customHeight="1">
      <c r="A31" s="6">
        <v>28</v>
      </c>
      <c r="B31" s="7" t="s">
        <v>150</v>
      </c>
      <c r="C31" s="8" t="s">
        <v>164</v>
      </c>
      <c r="D31" s="9" t="s">
        <v>169</v>
      </c>
      <c r="E31" s="6" t="s">
        <v>153</v>
      </c>
      <c r="F31" s="10" t="s">
        <v>166</v>
      </c>
      <c r="G31" s="11">
        <v>2016</v>
      </c>
      <c r="H31" s="11" t="s">
        <v>161</v>
      </c>
      <c r="I31" s="12">
        <v>50</v>
      </c>
      <c r="J31" s="13" t="s">
        <v>156</v>
      </c>
      <c r="K31" s="14">
        <v>7900</v>
      </c>
      <c r="L31" s="15" t="s">
        <v>167</v>
      </c>
      <c r="M31" s="16" t="s">
        <v>170</v>
      </c>
    </row>
    <row r="32" spans="1:13" s="17" customFormat="1" ht="51.95" customHeight="1">
      <c r="A32" s="6">
        <v>29</v>
      </c>
      <c r="B32" s="7" t="s">
        <v>150</v>
      </c>
      <c r="C32" s="8" t="s">
        <v>164</v>
      </c>
      <c r="D32" s="9" t="s">
        <v>171</v>
      </c>
      <c r="E32" s="6" t="s">
        <v>153</v>
      </c>
      <c r="F32" s="10" t="s">
        <v>166</v>
      </c>
      <c r="G32" s="11">
        <v>2016</v>
      </c>
      <c r="H32" s="11" t="s">
        <v>161</v>
      </c>
      <c r="I32" s="12">
        <v>50</v>
      </c>
      <c r="J32" s="13" t="s">
        <v>156</v>
      </c>
      <c r="K32" s="14">
        <v>7900</v>
      </c>
      <c r="L32" s="15" t="s">
        <v>167</v>
      </c>
      <c r="M32" s="16" t="s">
        <v>172</v>
      </c>
    </row>
    <row r="33" spans="1:13" s="17" customFormat="1" ht="51.95" customHeight="1">
      <c r="A33" s="6">
        <v>30</v>
      </c>
      <c r="B33" s="7" t="s">
        <v>150</v>
      </c>
      <c r="C33" s="8" t="s">
        <v>164</v>
      </c>
      <c r="D33" s="9" t="s">
        <v>173</v>
      </c>
      <c r="E33" s="6" t="s">
        <v>153</v>
      </c>
      <c r="F33" s="10" t="s">
        <v>166</v>
      </c>
      <c r="G33" s="11">
        <v>2016</v>
      </c>
      <c r="H33" s="11" t="s">
        <v>161</v>
      </c>
      <c r="I33" s="12">
        <v>50</v>
      </c>
      <c r="J33" s="13" t="s">
        <v>156</v>
      </c>
      <c r="K33" s="14">
        <v>7900</v>
      </c>
      <c r="L33" s="15" t="s">
        <v>167</v>
      </c>
      <c r="M33" s="16" t="s">
        <v>174</v>
      </c>
    </row>
    <row r="34" spans="1:13" s="17" customFormat="1" ht="51.95" customHeight="1">
      <c r="A34" s="6">
        <v>31</v>
      </c>
      <c r="B34" s="7" t="s">
        <v>150</v>
      </c>
      <c r="C34" s="8" t="s">
        <v>164</v>
      </c>
      <c r="D34" s="9" t="s">
        <v>175</v>
      </c>
      <c r="E34" s="6" t="s">
        <v>153</v>
      </c>
      <c r="F34" s="10" t="s">
        <v>166</v>
      </c>
      <c r="G34" s="11">
        <v>2016</v>
      </c>
      <c r="H34" s="11" t="s">
        <v>161</v>
      </c>
      <c r="I34" s="12">
        <v>50</v>
      </c>
      <c r="J34" s="13" t="s">
        <v>156</v>
      </c>
      <c r="K34" s="14">
        <v>7900</v>
      </c>
      <c r="L34" s="15" t="s">
        <v>167</v>
      </c>
      <c r="M34" s="16" t="s">
        <v>176</v>
      </c>
    </row>
    <row r="35" spans="1:13" s="17" customFormat="1" ht="51.95" customHeight="1">
      <c r="A35" s="6">
        <v>32</v>
      </c>
      <c r="B35" s="7" t="s">
        <v>150</v>
      </c>
      <c r="C35" s="8" t="s">
        <v>164</v>
      </c>
      <c r="D35" s="9" t="s">
        <v>177</v>
      </c>
      <c r="E35" s="6" t="s">
        <v>153</v>
      </c>
      <c r="F35" s="10" t="s">
        <v>166</v>
      </c>
      <c r="G35" s="11">
        <v>2016</v>
      </c>
      <c r="H35" s="11" t="s">
        <v>161</v>
      </c>
      <c r="I35" s="12">
        <v>50</v>
      </c>
      <c r="J35" s="13" t="s">
        <v>156</v>
      </c>
      <c r="K35" s="14">
        <v>7900</v>
      </c>
      <c r="L35" s="15" t="s">
        <v>167</v>
      </c>
      <c r="M35" s="16" t="s">
        <v>178</v>
      </c>
    </row>
    <row r="36" spans="1:13" s="17" customFormat="1" ht="51.95" customHeight="1">
      <c r="A36" s="6">
        <v>33</v>
      </c>
      <c r="B36" s="7" t="s">
        <v>150</v>
      </c>
      <c r="C36" s="8" t="s">
        <v>164</v>
      </c>
      <c r="D36" s="9" t="s">
        <v>179</v>
      </c>
      <c r="E36" s="6" t="s">
        <v>153</v>
      </c>
      <c r="F36" s="10" t="s">
        <v>166</v>
      </c>
      <c r="G36" s="11">
        <v>2014</v>
      </c>
      <c r="H36" s="11" t="s">
        <v>180</v>
      </c>
      <c r="I36" s="12">
        <v>45</v>
      </c>
      <c r="J36" s="13" t="s">
        <v>156</v>
      </c>
      <c r="K36" s="14">
        <v>7900</v>
      </c>
      <c r="L36" s="15" t="s">
        <v>181</v>
      </c>
      <c r="M36" s="16" t="s">
        <v>182</v>
      </c>
    </row>
    <row r="37" spans="1:13" s="17" customFormat="1" ht="51.95" customHeight="1">
      <c r="A37" s="6">
        <v>34</v>
      </c>
      <c r="B37" s="7" t="s">
        <v>150</v>
      </c>
      <c r="C37" s="8" t="s">
        <v>164</v>
      </c>
      <c r="D37" s="9" t="s">
        <v>183</v>
      </c>
      <c r="E37" s="6" t="s">
        <v>153</v>
      </c>
      <c r="F37" s="10" t="s">
        <v>166</v>
      </c>
      <c r="G37" s="11">
        <v>2014</v>
      </c>
      <c r="H37" s="11" t="s">
        <v>180</v>
      </c>
      <c r="I37" s="12">
        <v>45</v>
      </c>
      <c r="J37" s="13" t="s">
        <v>156</v>
      </c>
      <c r="K37" s="14">
        <v>7900</v>
      </c>
      <c r="L37" s="15" t="s">
        <v>181</v>
      </c>
      <c r="M37" s="16" t="s">
        <v>182</v>
      </c>
    </row>
    <row r="38" spans="1:13" s="17" customFormat="1" ht="51.95" customHeight="1">
      <c r="A38" s="6">
        <v>35</v>
      </c>
      <c r="B38" s="7" t="s">
        <v>150</v>
      </c>
      <c r="C38" s="8" t="s">
        <v>164</v>
      </c>
      <c r="D38" s="9" t="s">
        <v>184</v>
      </c>
      <c r="E38" s="6" t="s">
        <v>153</v>
      </c>
      <c r="F38" s="10" t="s">
        <v>166</v>
      </c>
      <c r="G38" s="11">
        <v>2014</v>
      </c>
      <c r="H38" s="11" t="s">
        <v>180</v>
      </c>
      <c r="I38" s="12">
        <v>45</v>
      </c>
      <c r="J38" s="13" t="s">
        <v>156</v>
      </c>
      <c r="K38" s="14">
        <v>7900</v>
      </c>
      <c r="L38" s="15" t="s">
        <v>181</v>
      </c>
      <c r="M38" s="16" t="s">
        <v>182</v>
      </c>
    </row>
    <row r="39" spans="1:13" s="17" customFormat="1" ht="51.95" customHeight="1">
      <c r="A39" s="6">
        <v>36</v>
      </c>
      <c r="B39" s="7" t="s">
        <v>150</v>
      </c>
      <c r="C39" s="8" t="s">
        <v>164</v>
      </c>
      <c r="D39" s="9" t="s">
        <v>185</v>
      </c>
      <c r="E39" s="6" t="s">
        <v>153</v>
      </c>
      <c r="F39" s="10" t="s">
        <v>166</v>
      </c>
      <c r="G39" s="11">
        <v>2014</v>
      </c>
      <c r="H39" s="11" t="s">
        <v>180</v>
      </c>
      <c r="I39" s="12">
        <v>45</v>
      </c>
      <c r="J39" s="13" t="s">
        <v>156</v>
      </c>
      <c r="K39" s="14">
        <v>7900</v>
      </c>
      <c r="L39" s="15" t="s">
        <v>181</v>
      </c>
      <c r="M39" s="16" t="s">
        <v>182</v>
      </c>
    </row>
    <row r="40" spans="1:13" s="17" customFormat="1" ht="51.95" customHeight="1">
      <c r="A40" s="6">
        <v>37</v>
      </c>
      <c r="B40" s="7" t="s">
        <v>150</v>
      </c>
      <c r="C40" s="8" t="s">
        <v>164</v>
      </c>
      <c r="D40" s="9" t="s">
        <v>186</v>
      </c>
      <c r="E40" s="6" t="s">
        <v>153</v>
      </c>
      <c r="F40" s="10" t="s">
        <v>166</v>
      </c>
      <c r="G40" s="11">
        <v>2014</v>
      </c>
      <c r="H40" s="11" t="s">
        <v>180</v>
      </c>
      <c r="I40" s="12">
        <v>45</v>
      </c>
      <c r="J40" s="13" t="s">
        <v>156</v>
      </c>
      <c r="K40" s="14">
        <v>7900</v>
      </c>
      <c r="L40" s="15" t="s">
        <v>181</v>
      </c>
      <c r="M40" s="16" t="s">
        <v>182</v>
      </c>
    </row>
    <row r="41" spans="1:13" s="17" customFormat="1" ht="51.95" customHeight="1">
      <c r="A41" s="6">
        <v>38</v>
      </c>
      <c r="B41" s="7" t="s">
        <v>150</v>
      </c>
      <c r="C41" s="8" t="s">
        <v>164</v>
      </c>
      <c r="D41" s="9" t="s">
        <v>187</v>
      </c>
      <c r="E41" s="6" t="s">
        <v>153</v>
      </c>
      <c r="F41" s="10" t="s">
        <v>166</v>
      </c>
      <c r="G41" s="11">
        <v>2014</v>
      </c>
      <c r="H41" s="11" t="s">
        <v>180</v>
      </c>
      <c r="I41" s="12">
        <v>45</v>
      </c>
      <c r="J41" s="13" t="s">
        <v>156</v>
      </c>
      <c r="K41" s="14">
        <v>7900</v>
      </c>
      <c r="L41" s="15" t="s">
        <v>181</v>
      </c>
      <c r="M41" s="16" t="s">
        <v>182</v>
      </c>
    </row>
  </sheetData>
  <autoFilter ref="A3:M3"/>
  <mergeCells count="2">
    <mergeCell ref="A1:M1"/>
    <mergeCell ref="A2:M2"/>
  </mergeCells>
  <phoneticPr fontId="4" type="noConversion"/>
  <conditionalFormatting sqref="D42:D1048576">
    <cfRule type="duplicateValues" dxfId="84" priority="81"/>
  </conditionalFormatting>
  <conditionalFormatting sqref="D42:D1048576 D2:D18">
    <cfRule type="duplicateValues" dxfId="83" priority="82"/>
  </conditionalFormatting>
  <conditionalFormatting sqref="D42:D1048576 D1:D18">
    <cfRule type="duplicateValues" dxfId="82" priority="83"/>
  </conditionalFormatting>
  <conditionalFormatting sqref="D42:D1048576 D1:D18">
    <cfRule type="duplicateValues" dxfId="81" priority="84"/>
    <cfRule type="duplicateValues" dxfId="80" priority="85"/>
  </conditionalFormatting>
  <conditionalFormatting sqref="D19">
    <cfRule type="duplicateValues" dxfId="79" priority="76"/>
  </conditionalFormatting>
  <conditionalFormatting sqref="D19">
    <cfRule type="duplicateValues" dxfId="78" priority="77"/>
  </conditionalFormatting>
  <conditionalFormatting sqref="D19">
    <cfRule type="duplicateValues" dxfId="77" priority="78"/>
  </conditionalFormatting>
  <conditionalFormatting sqref="D19">
    <cfRule type="duplicateValues" dxfId="76" priority="79"/>
    <cfRule type="duplicateValues" dxfId="75" priority="80"/>
  </conditionalFormatting>
  <conditionalFormatting sqref="D20">
    <cfRule type="duplicateValues" dxfId="74" priority="72"/>
  </conditionalFormatting>
  <conditionalFormatting sqref="D20">
    <cfRule type="duplicateValues" dxfId="73" priority="73"/>
  </conditionalFormatting>
  <conditionalFormatting sqref="D20">
    <cfRule type="duplicateValues" dxfId="72" priority="74"/>
    <cfRule type="duplicateValues" dxfId="71" priority="75"/>
  </conditionalFormatting>
  <conditionalFormatting sqref="D21">
    <cfRule type="duplicateValues" dxfId="70" priority="67"/>
  </conditionalFormatting>
  <conditionalFormatting sqref="D21">
    <cfRule type="duplicateValues" dxfId="69" priority="68"/>
    <cfRule type="duplicateValues" dxfId="68" priority="69"/>
  </conditionalFormatting>
  <conditionalFormatting sqref="D21">
    <cfRule type="duplicateValues" dxfId="67" priority="70"/>
  </conditionalFormatting>
  <conditionalFormatting sqref="D21">
    <cfRule type="duplicateValues" dxfId="66" priority="71"/>
  </conditionalFormatting>
  <conditionalFormatting sqref="D22">
    <cfRule type="duplicateValues" dxfId="65" priority="50"/>
  </conditionalFormatting>
  <conditionalFormatting sqref="D22">
    <cfRule type="duplicateValues" dxfId="64" priority="49"/>
  </conditionalFormatting>
  <conditionalFormatting sqref="D22">
    <cfRule type="duplicateValues" dxfId="63" priority="51"/>
  </conditionalFormatting>
  <conditionalFormatting sqref="D22">
    <cfRule type="duplicateValues" dxfId="62" priority="52"/>
    <cfRule type="duplicateValues" dxfId="61" priority="53"/>
  </conditionalFormatting>
  <conditionalFormatting sqref="D22">
    <cfRule type="duplicateValues" dxfId="60" priority="54"/>
  </conditionalFormatting>
  <conditionalFormatting sqref="D22">
    <cfRule type="duplicateValues" dxfId="59" priority="55"/>
  </conditionalFormatting>
  <conditionalFormatting sqref="D22">
    <cfRule type="duplicateValues" dxfId="58" priority="56"/>
  </conditionalFormatting>
  <conditionalFormatting sqref="D22">
    <cfRule type="duplicateValues" dxfId="57" priority="57"/>
  </conditionalFormatting>
  <conditionalFormatting sqref="D22">
    <cfRule type="duplicateValues" dxfId="56" priority="58"/>
  </conditionalFormatting>
  <conditionalFormatting sqref="D22">
    <cfRule type="duplicateValues" dxfId="55" priority="59"/>
  </conditionalFormatting>
  <conditionalFormatting sqref="D22">
    <cfRule type="duplicateValues" dxfId="54" priority="60"/>
  </conditionalFormatting>
  <conditionalFormatting sqref="D22">
    <cfRule type="duplicateValues" dxfId="53" priority="61"/>
  </conditionalFormatting>
  <conditionalFormatting sqref="D22">
    <cfRule type="duplicateValues" dxfId="52" priority="62"/>
  </conditionalFormatting>
  <conditionalFormatting sqref="D22">
    <cfRule type="duplicateValues" dxfId="51" priority="63"/>
  </conditionalFormatting>
  <conditionalFormatting sqref="D22">
    <cfRule type="duplicateValues" dxfId="50" priority="64"/>
  </conditionalFormatting>
  <conditionalFormatting sqref="D22">
    <cfRule type="duplicateValues" dxfId="49" priority="65"/>
  </conditionalFormatting>
  <conditionalFormatting sqref="D22">
    <cfRule type="duplicateValues" dxfId="48" priority="66"/>
  </conditionalFormatting>
  <conditionalFormatting sqref="D23">
    <cfRule type="duplicateValues" dxfId="47" priority="42"/>
  </conditionalFormatting>
  <conditionalFormatting sqref="D23">
    <cfRule type="duplicateValues" dxfId="46" priority="43"/>
    <cfRule type="duplicateValues" dxfId="45" priority="44"/>
  </conditionalFormatting>
  <conditionalFormatting sqref="D23">
    <cfRule type="duplicateValues" dxfId="44" priority="45"/>
  </conditionalFormatting>
  <conditionalFormatting sqref="D23">
    <cfRule type="duplicateValues" dxfId="43" priority="46"/>
  </conditionalFormatting>
  <conditionalFormatting sqref="D23">
    <cfRule type="duplicateValues" dxfId="42" priority="47"/>
  </conditionalFormatting>
  <conditionalFormatting sqref="D23">
    <cfRule type="duplicateValues" dxfId="41" priority="48"/>
  </conditionalFormatting>
  <conditionalFormatting sqref="D24">
    <cfRule type="duplicateValues" dxfId="40" priority="36"/>
  </conditionalFormatting>
  <conditionalFormatting sqref="D24">
    <cfRule type="duplicateValues" dxfId="39" priority="37"/>
    <cfRule type="duplicateValues" dxfId="38" priority="38"/>
  </conditionalFormatting>
  <conditionalFormatting sqref="D24">
    <cfRule type="duplicateValues" dxfId="37" priority="39"/>
  </conditionalFormatting>
  <conditionalFormatting sqref="D24">
    <cfRule type="duplicateValues" dxfId="36" priority="40"/>
  </conditionalFormatting>
  <conditionalFormatting sqref="D24">
    <cfRule type="duplicateValues" dxfId="35" priority="41"/>
  </conditionalFormatting>
  <conditionalFormatting sqref="D28">
    <cfRule type="duplicateValues" dxfId="34" priority="29"/>
  </conditionalFormatting>
  <conditionalFormatting sqref="D28">
    <cfRule type="duplicateValues" dxfId="33" priority="30"/>
    <cfRule type="duplicateValues" dxfId="32" priority="31"/>
  </conditionalFormatting>
  <conditionalFormatting sqref="D28">
    <cfRule type="duplicateValues" dxfId="31" priority="32"/>
  </conditionalFormatting>
  <conditionalFormatting sqref="D28">
    <cfRule type="duplicateValues" dxfId="30" priority="33"/>
  </conditionalFormatting>
  <conditionalFormatting sqref="D28">
    <cfRule type="duplicateValues" dxfId="29" priority="34"/>
  </conditionalFormatting>
  <conditionalFormatting sqref="D28">
    <cfRule type="duplicateValues" dxfId="28" priority="35"/>
  </conditionalFormatting>
  <conditionalFormatting sqref="D29">
    <cfRule type="duplicateValues" dxfId="27" priority="22"/>
  </conditionalFormatting>
  <conditionalFormatting sqref="D29">
    <cfRule type="duplicateValues" dxfId="26" priority="23"/>
    <cfRule type="duplicateValues" dxfId="25" priority="24"/>
  </conditionalFormatting>
  <conditionalFormatting sqref="D29">
    <cfRule type="duplicateValues" dxfId="24" priority="25"/>
  </conditionalFormatting>
  <conditionalFormatting sqref="D29">
    <cfRule type="duplicateValues" dxfId="23" priority="26"/>
  </conditionalFormatting>
  <conditionalFormatting sqref="D29">
    <cfRule type="duplicateValues" dxfId="22" priority="27"/>
  </conditionalFormatting>
  <conditionalFormatting sqref="D29">
    <cfRule type="duplicateValues" dxfId="21" priority="28"/>
  </conditionalFormatting>
  <conditionalFormatting sqref="D30:D35">
    <cfRule type="duplicateValues" dxfId="20" priority="15"/>
  </conditionalFormatting>
  <conditionalFormatting sqref="D30:D35">
    <cfRule type="duplicateValues" dxfId="19" priority="16"/>
    <cfRule type="duplicateValues" dxfId="18" priority="17"/>
  </conditionalFormatting>
  <conditionalFormatting sqref="D30:D35">
    <cfRule type="duplicateValues" dxfId="17" priority="18"/>
  </conditionalFormatting>
  <conditionalFormatting sqref="D30:D35">
    <cfRule type="duplicateValues" dxfId="16" priority="19"/>
  </conditionalFormatting>
  <conditionalFormatting sqref="D30:D35">
    <cfRule type="duplicateValues" dxfId="15" priority="20"/>
  </conditionalFormatting>
  <conditionalFormatting sqref="D30:D35">
    <cfRule type="duplicateValues" dxfId="14" priority="21"/>
  </conditionalFormatting>
  <conditionalFormatting sqref="D36:D41">
    <cfRule type="duplicateValues" dxfId="13" priority="8"/>
  </conditionalFormatting>
  <conditionalFormatting sqref="D36:D41">
    <cfRule type="duplicateValues" dxfId="12" priority="9"/>
    <cfRule type="duplicateValues" dxfId="11" priority="10"/>
  </conditionalFormatting>
  <conditionalFormatting sqref="D36:D41">
    <cfRule type="duplicateValues" dxfId="10" priority="11"/>
  </conditionalFormatting>
  <conditionalFormatting sqref="D36:D41">
    <cfRule type="duplicateValues" dxfId="9" priority="12"/>
  </conditionalFormatting>
  <conditionalFormatting sqref="D36:D41">
    <cfRule type="duplicateValues" dxfId="8" priority="13"/>
  </conditionalFormatting>
  <conditionalFormatting sqref="D36:D41">
    <cfRule type="duplicateValues" dxfId="7" priority="14"/>
  </conditionalFormatting>
  <conditionalFormatting sqref="D25:D27">
    <cfRule type="duplicateValues" dxfId="6" priority="1"/>
  </conditionalFormatting>
  <conditionalFormatting sqref="D25:D27">
    <cfRule type="duplicateValues" dxfId="5" priority="2"/>
    <cfRule type="duplicateValues" dxfId="4" priority="3"/>
  </conditionalFormatting>
  <conditionalFormatting sqref="D25:D27">
    <cfRule type="duplicateValues" dxfId="3" priority="4"/>
  </conditionalFormatting>
  <conditionalFormatting sqref="D25:D27">
    <cfRule type="duplicateValues" dxfId="2" priority="5"/>
  </conditionalFormatting>
  <conditionalFormatting sqref="D25:D27">
    <cfRule type="duplicateValues" dxfId="1" priority="6"/>
  </conditionalFormatting>
  <conditionalFormatting sqref="D25:D27">
    <cfRule type="duplicateValues" dxfId="0" priority="7"/>
  </conditionalFormatting>
  <hyperlinks>
    <hyperlink ref="M17" r:id="rId1"/>
    <hyperlink ref="M16" r:id="rId2"/>
    <hyperlink ref="M13" r:id="rId3"/>
    <hyperlink ref="M12" r:id="rId4"/>
    <hyperlink ref="M11" r:id="rId5"/>
    <hyperlink ref="M18" r:id="rId6"/>
    <hyperlink ref="M5" r:id="rId7"/>
    <hyperlink ref="M6" r:id="rId8"/>
    <hyperlink ref="M7" r:id="rId9"/>
    <hyperlink ref="M10" r:id="rId10"/>
    <hyperlink ref="M8" r:id="rId11"/>
    <hyperlink ref="M9" r:id="rId12"/>
    <hyperlink ref="M14" r:id="rId13"/>
    <hyperlink ref="M15" r:id="rId14"/>
    <hyperlink ref="M19" r:id="rId15"/>
    <hyperlink ref="M20" r:id="rId16"/>
    <hyperlink ref="M21" r:id="rId17"/>
    <hyperlink ref="M22" r:id="rId18"/>
  </hyperlinks>
  <pageMargins left="0.7" right="0.7" top="0.75" bottom="0.75" header="0.3" footer="0.3"/>
  <pageSetup paperSize="9"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語言學習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2019-06-19T02:11:57Z</dcterms:created>
  <dcterms:modified xsi:type="dcterms:W3CDTF">2019-06-19T02:12:09Z</dcterms:modified>
</cp:coreProperties>
</file>