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655" windowWidth="25875" windowHeight="9540"/>
  </bookViews>
  <sheets>
    <sheet name="語言學習" sheetId="1" r:id="rId1"/>
  </sheets>
  <definedNames>
    <definedName name="_xlnm._FilterDatabase" localSheetId="0" hidden="1">語言學習!$A$3:$M$3</definedName>
  </definedNames>
  <calcPr calcId="145621"/>
</workbook>
</file>

<file path=xl/calcChain.xml><?xml version="1.0" encoding="utf-8"?>
<calcChain xmlns="http://schemas.openxmlformats.org/spreadsheetml/2006/main">
  <c r="K28" i="1" l="1"/>
  <c r="K27" i="1"/>
  <c r="K26" i="1"/>
  <c r="K13" i="1"/>
  <c r="K12" i="1"/>
  <c r="K11" i="1"/>
  <c r="K10" i="1"/>
  <c r="K9" i="1"/>
  <c r="K4" i="1"/>
</calcChain>
</file>

<file path=xl/sharedStrings.xml><?xml version="1.0" encoding="utf-8"?>
<sst xmlns="http://schemas.openxmlformats.org/spreadsheetml/2006/main" count="342" uniqueCount="171">
  <si>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</si>
  <si>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</si>
  <si>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</si>
  <si>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</si>
  <si>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</si>
  <si>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</si>
  <si>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</si>
  <si>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</si>
  <si>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</si>
  <si>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</si>
  <si>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</si>
  <si>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</si>
  <si>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</si>
  <si>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</si>
  <si>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語言學習</t>
    <phoneticPr fontId="9" type="noConversion"/>
  </si>
  <si>
    <t>英語</t>
    <phoneticPr fontId="5"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</si>
  <si>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</si>
  <si>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DVD</t>
    <phoneticPr fontId="9" type="noConversion"/>
  </si>
  <si>
    <t>中文版</t>
    <phoneticPr fontId="9" type="noConversion"/>
  </si>
  <si>
    <t>美國之音</t>
    <phoneticPr fontId="9" type="noConversion"/>
  </si>
  <si>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9" type="noConversion"/>
  </si>
  <si>
    <t>X</t>
    <phoneticPr fontId="9" type="noConversion"/>
  </si>
  <si>
    <t>社會、文化、語言</t>
  </si>
  <si>
    <t>英國移民的語言學習之路 Why Don’t You Speak English</t>
    <phoneticPr fontId="5" type="noConversion"/>
  </si>
  <si>
    <t>2片</t>
    <phoneticPr fontId="5" type="noConversion"/>
  </si>
  <si>
    <t>英語發音、中文字幕</t>
    <phoneticPr fontId="9" type="noConversion"/>
  </si>
  <si>
    <t>BBC</t>
    <phoneticPr fontId="9" type="noConversion"/>
  </si>
  <si>
    <t>目前英國每年都有約30萬移民進入，而在這些移民中，有許多人甚至連最基本的英文都不會說。在英語學校教導外籍人士英語的教師安雅威廉斯，決定除了課堂上的英語課程，還挑選了四位學生，讓他們有機會走進實際的英語家庭中，和一般英國人進行最實用的英語課程訓練。
這四位學生分別是來自剛果的席法、波蘭的艾格妮許卡、哥倫比亞的法比安，和中國的愛普。我們將在這部紀錄片中，看到他們各自為學英語所做的努力和各自的人生故事。</t>
    <phoneticPr fontId="5" type="noConversion"/>
  </si>
  <si>
    <t>https://www.youtube.com/watch?v=nC9N73rJcDg&amp;t=4s</t>
    <phoneticPr fontId="9" type="noConversion"/>
  </si>
  <si>
    <t>社會文化、學英文</t>
  </si>
  <si>
    <t xml:space="preserve">BBC趴趴走學英語(二)Word on the Street    </t>
    <phoneticPr fontId="9" type="noConversion"/>
  </si>
  <si>
    <t>英國空中大學</t>
    <phoneticPr fontId="9"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</si>
  <si>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9" type="noConversion"/>
  </si>
  <si>
    <t>https://www.youtube.com/watch?v=voesFNkTlxI</t>
    <phoneticPr fontId="9" type="noConversion"/>
  </si>
  <si>
    <t xml:space="preserve">BBC趴趴走學英語Word on the Street    </t>
    <phoneticPr fontId="9"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</si>
  <si>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</si>
  <si>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9" type="noConversion"/>
  </si>
  <si>
    <t>國際貿易、學英文</t>
  </si>
  <si>
    <t xml:space="preserve">商用英語 
The Business of English 
1 ,很高興認識你  Please to Meet You,你何不加入我們呢？  Why Don’t You Join Us ?,互相認識 Getting Acquainted
2, 還有其他事情嗎？Any Other Business,附議！附議！ Hear ! Hear !,有哪些因應方案？ What are the Options ?
3 , 進度報告 A Report o­n Progress,圖表和趨勢 Graphs and Trends,顧客問卷調查 A Customer Survey
4, 結束會議 Wrapping it Up,我能為你效勞嗎？ Can I help You ?,您的提案是什麼呢？What’s your Proposal ?
5,我們成交了　 We Might have a deal,一場正式的演說  A Formal Speech,下次再見 Until Next Time  </t>
    <phoneticPr fontId="9" type="noConversion"/>
  </si>
  <si>
    <t>百禾</t>
    <phoneticPr fontId="9" type="noConversion"/>
  </si>
  <si>
    <t xml:space="preserve">在商場上，語言是非常重要的溝通工具。正確而優美的語言，不但有助於雙方的瞭解、增進情誼，更容易獲得正面的結果。本系列節目是澳洲ABC電視台製作，讓青年學子能運用簡單的社交語言和語法，輕易地與他人溝通。每一個字、片語和句子、適用於何種互動的情況，都有演練和解說。
1 ,很高興認識你  Please to Meet You,你何不加入我們呢？  Why Don’t You Join Us ?,互相認識 Getting Acquainted
2, 還有其他事情嗎？Any Other Business,附議！附議！ Hear ! Hear !,有哪些因應方案？ What are the Options ?
3 , 進度報告 A Report o­n Progress,圖表和趨勢 Graphs and Trends,顧客問卷調查 A Customer Survey
4, 結束會議 Wrapping it Up,我能為你效勞嗎？ Can I help You ?,您的提案是什麼呢？What’s your Proposal ?
5,我們成交了　 We Might have a deal,一場正式的演說  A Formal Speech,下次再見 Until Next Time   </t>
    <phoneticPr fontId="9" type="noConversion"/>
  </si>
  <si>
    <t>https://www.youtube.com/watch?v=vuXx03reyUM&amp;list=PLlb-LMuR2fCv8BvqZqmJW70NhstNDPFKU</t>
    <phoneticPr fontId="9"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</si>
  <si>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9" type="noConversion"/>
  </si>
  <si>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</si>
  <si>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https://www.youtube.com/watch?v=udn2IZIbQho</t>
    <phoneticPr fontId="9" type="noConversion"/>
  </si>
  <si>
    <t>語言學習</t>
    <phoneticPr fontId="9" type="noConversion"/>
  </si>
  <si>
    <t>英語</t>
    <phoneticPr fontId="5"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</si>
  <si>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9" type="noConversion"/>
  </si>
  <si>
    <t>DVD</t>
    <phoneticPr fontId="9" type="noConversion"/>
  </si>
  <si>
    <t>英語發音、中文字幕</t>
    <phoneticPr fontId="9" type="noConversion"/>
  </si>
  <si>
    <t>美國之音</t>
    <phoneticPr fontId="9"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</si>
  <si>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</si>
  <si>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https://www.youtube.com/watch?v=gu6XA_RQ4OA</t>
    <phoneticPr fontId="9" type="noConversion"/>
  </si>
  <si>
    <r>
      <t>美語</t>
    </r>
    <r>
      <rPr>
        <sz val="12"/>
        <color rgb="FFFF0000"/>
        <rFont val="新細明體"/>
        <family val="1"/>
        <charset val="136"/>
      </rPr>
      <t>「新聞一分鐘」</t>
    </r>
    <r>
      <rPr>
        <sz val="12"/>
        <color theme="1"/>
        <rFont val="新細明體"/>
        <family val="1"/>
        <charset val="136"/>
      </rPr>
      <t xml:space="preserve">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r>
    <phoneticPr fontId="9"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</si>
  <si>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9" type="noConversion"/>
  </si>
  <si>
    <t>https://www.youtube.com/watch?v=RvtniLmCWkk</t>
    <phoneticPr fontId="9" type="noConversion"/>
  </si>
  <si>
    <r>
      <t>美語</t>
    </r>
    <r>
      <rPr>
        <sz val="12"/>
        <color rgb="FFFF0000"/>
        <rFont val="新細明體"/>
        <family val="1"/>
        <charset val="136"/>
      </rPr>
      <t>「新聞一分鐘」</t>
    </r>
    <r>
      <rPr>
        <sz val="12"/>
        <color theme="1"/>
        <rFont val="新細明體"/>
        <family val="1"/>
        <charset val="136"/>
      </rPr>
      <t>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r>
    <phoneticPr fontId="9"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</si>
  <si>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9" type="noConversion"/>
  </si>
  <si>
    <t>https://youtu.be/_OLzne3dQTQ</t>
    <phoneticPr fontId="9"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</si>
  <si>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9"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</si>
  <si>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</si>
  <si>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9" type="noConversion"/>
  </si>
  <si>
    <t>英文學習</t>
  </si>
  <si>
    <t>標點符號解說系列
Punctuation Explained
1, Capitals , Commas , Full Stops , Question and Exclamation Marks 標點符號：大寫、逗號、句號、問號和驚嘆號
2, Colons , Semicolons , Brackets , Dots and Dashes 標點符號：冒號、分號、括弧、點和破折號
3, Apostrophes and Quotation Mark 標點符號：撇號和引號</t>
    <phoneticPr fontId="9" type="noConversion"/>
  </si>
  <si>
    <t>百禾</t>
    <phoneticPr fontId="9" type="noConversion"/>
  </si>
  <si>
    <t>大家都知道標點符號是什麼，但是很多人在使用標點符號時，卻發生許多問題和錯誤，尤其是英文標點符號，在正式的文件書信中，很容易就貽笑大方。本系列節目要告訴大家如何正確使用各種標點符號。</t>
  </si>
  <si>
    <t>https://youtu.be/7Fyjd1Qe68A</t>
    <phoneticPr fontId="9" type="noConversion"/>
  </si>
  <si>
    <t>英文作文及寫報告技巧English Composition 
1.成為寫作人
2.自由寫作
3.初稿撰寫與查證
4.從下筆到完稿</t>
    <phoneticPr fontId="9" type="noConversion"/>
  </si>
  <si>
    <t>1.成為寫作人
本集主要在講述學術寫作的類型及共通的特色。學術寫作的類型必須依照所修習的課程和指定作業而定；共通特色則包括：要陳述你的立場，利用證據或各項細節來支持; 要條理清楚地顯示它的邏輯性、觀點要公平、必須正確地引用所有引述資料、並且符合標準編輯美國英語。 
2.自由寫作
當你開始思考文章的方向時，無論是一類型的寫作，需要考慮三件事：第一，這份寫作的目的或目標；第二，你的讀者或是你的寫作對象；第三：書寫的格式；這三個因素將決定你的寫作內容和方式，瞭解別人對你的想法和意見也是可以使寫作更完美的作法。
3.初稿撰寫與查證
在有了寫作構想後，要動手完成一篇完美報告，首先將想法整理清楚，最好是列出大綱，方式有兩種，一是串聯式大綱，另一是條列式大綱。依照對自己有利的方式列出大綱後，接下來就可以撰寫初稿了。初稿完成後，讓其他人讀過文章，並且請他們提修改意見。
4.從下筆到完稿
在寫作的過程中，你不斷地在做校訂和改寫的工作。在完成第二次草稿後，可以請人閱讀，從中得到更多的修改建議。寫作的過程中還有幾個需要注意的地方，例如文章的標題、明確的題旨句、轉折句、正確引述資料，以及強而有力的結論等等。</t>
  </si>
  <si>
    <t>https://www.youtube.com/watch?v=Hs0buXnzUIg&amp;list=PLlb-LMuR2fCv8BvqZqmJW70NhstNDPFKU</t>
    <phoneticPr fontId="9" type="noConversion"/>
  </si>
  <si>
    <t xml:space="preserve">標準美式英文文法 
English Grammar Series
第一集：什麼是文法？Grammar?、第二集：動詞 Verb、 第三集：何謂 Verbal？、第四集：句子 Sentence、第五集：詞類Speech ，呼應 Agreement、第六集：句子的問題 Sentence problems, 文法的陷阱 grammatical traps. </t>
    <phoneticPr fontId="9" type="noConversion"/>
  </si>
  <si>
    <t xml:space="preserve">(中視新聞部國際組胡德順主任強力推薦)
本節目由美國Standard Deviance 公司依照SEAE規格去製作，所謂SEAE就是Standard Edited American English (標準編輯美語)，很明顯的，它是美國及加拿大使用的，不是英國，澳洲或紐西蘭的英文，這兩種文法的差異何在？當然大同小異，在台灣學文法都是本國老師教的，讓我們來看看美國人怎麼教學生美國文法是不是比我們簡單多了！
第一集：什麼是文法？Grammar?、第二集：動詞 Verb、 第三集：何謂 Verbal？、第四集：句子 Sentence、第五集：詞類Speech ，呼應 Agreement、第六集：句子的問題 Sentence problems, 文法的陷阱 grammatical traps. </t>
  </si>
  <si>
    <t>https://www.youtube.com/watch?v=MnFoJpBaXDk&amp;list=PLlb-LMuR2fCv8BvqZqmJW70NhstNDPFKU</t>
    <phoneticPr fontId="9" type="noConversion"/>
  </si>
  <si>
    <t>經典英語兒歌100首  100 Favorite Childrens Songs</t>
    <phoneticPr fontId="9" type="noConversion"/>
  </si>
  <si>
    <t>《一》
1.Twinkle Twinkle Little Star、2.The Muffin Man、3.The Puppet Show、4.Hickory Dickory Dock、5.Let’s Have A Tea Party、6.Hush Little Baby、7.Baa-Baa Black Sheep、8.Boys And Girls Come Out To Play、9.This is The Way The Ladies Ride、10.Six In A Bed、11.Bye Baby Bunting、12.Hot Cross Buns
13.Jack And Jill、14.London Bridge Is Falling Down
15.Little Jack Horner
16.Little Miss Muffet
17.Lucy Locket
18.Three Little Kittes
19.Little Bo Peep 
20.Oh Where, Oh Where Has My Little Dog Gone
21.See-Saw Margery Daw
22.How Many Miles To Babylon
23.Sing A Song Of Sixpence
24.John Brown’s Baby
25.Do You Ken John Peel
《二》
1.Old MacDonald Had A Farm 
2.This Old Man
3.The Grand Old Duke of York
4.Oh Dear What Can The Matter Be?
5.Yankee Doodle
6.How Much Is That Doggie In The Window?
7.Michael Finnigan
8.The Farmer In The Dell
9.Polly Put The Kettle o­n
10.I Had A Little Nut Tree
11.Skip To My Lou
12.Frere Jacques
13.Bingo
14.Peas Pudding
15.Here We Go Round The Mulberry Bush
16.Ring-A-Ring-A-Roses
17.I Saw Three Ships
18.Oranges and Lemons
19.Cock-A-Doodle-Doo!
20.The Big Ship Sails o­n The Ali-Ali-O
21.Simple Simon
22.Pat-A-Cake Pat-A-Cake
23.Tom Tom The Piper’s Son
24.The Birthday Song
25.For He’s A Jolly Good Fellow
《三》
1.Lavender’s Blue
2.My Bonny Lies Over the Ocean
3.London’s Burning
4.Five Green Bottles
5.On Top Of Old Smokey
6.Mary Had A Little Lamb
7.Ride a Codk-Horse to Banbury Cross
8.To Market To Market
9.There Was A Crooked Man
10.I’ve Been Workin’ o­n The Railroad
11.Twas o­n A Monday Morning
12.One Man Went To Mow
13.The Grandfather Clock
14.The North Wind Doth Blow
15.Bobby Shafto
16.Here We Go Looby Loo
17.She’ll Be Coming Round The Mountain
18.A-Tisket A-Tasket
19.Bluetail Fly
20.Row, Row, Row Your Boat
21.Billy Boy
22.Home o­n the Range
23.The Yellow Rose of Texas
24.Pop Goes The Weasel
25.Do Your Ears Hang Low
《四》
1.Polly Wolly Doodle
2.Let’s Play Dress-Up
3.Cockels and Mussels
4.Hey! Diddle, Diddle
5.The Old Grey Mare
6.Ailen Drum
7.Winkum Winkum
8.Little Boy Blue
9.Rock-A-Bye-Baby
10.There’s A Hole In My Bucket
11.Waltzing Matilda
12.Eensy-Weensy Spider
13.Take Me Out To The Ballgame
14.Daddy Wouldn’t Buy Me A Bow-Wow
15.Three Little Pigs
16.Skye Boat Song
17.Daisy, Daisy
18.I’m H-A-P-P-Y
19.Smile
20.God Bless The Moon
21.Humpty Dumpty 
22.Rub-A-Dub-Dub Three Men In A Tub
23.This Little Pig
24.It’s Playtime
25.Lullaby And Goodnight</t>
  </si>
  <si>
    <t>https://youtu.be/9r9aF7kAZhM</t>
    <phoneticPr fontId="9" type="noConversion"/>
  </si>
  <si>
    <t>溫馨家庭電影—看電影學英文系列 
1.閣樓上的天使Angels in the Attic 
2.搶救寶寶大作戰Baby Bedlam 。 
3.冒險小英雄A Kid Called Danger
4.父女情深Me and Dad
5.祖孫飛行夢One Last Flight 
6.印第安古金傳奇 Waking up Horton</t>
    <phoneticPr fontId="9" type="noConversion"/>
  </si>
  <si>
    <t>絕無暴力、色情畫面 HBO、DISNEY播映精選 最適合全家人觀賞 
精選六部最適合全家人共同欣賞的溫馨電影，電影情節絕無暴力、色情，及任何不雅的畫面出現，大人、小孩都可以放心觀賞的電影，溫馨感人肺腑，同時可以學習
“生活美語”。
(每部電影附中、英文對白手冊一本)
1.閣樓上的天使Angels in the Attic 
布萊德（克萊頓泰勒飾）和法蘭克（史帝芬羅賽克飾），是一對難兄難弟，有一次偶然的情況下，他們在公寓上的閣樓發現了一只皮箱，裡面裝滿了現金，在幾番掙扎和討論之後，他們決定不報警處理，改以用這些錢買東西偷偷送給有需要的住戶，不知情的住戶們還以為是天使降臨賜福給他們呢。布萊德和法蘭克也因此獲得極大的成就感，但事情會像他們所想的這麼順利嗎……？
2.搶救寶寶大作戰Baby Bedlam 
布萊德、史徒與齊克是整天惡作劇的小孩。當布萊德的小姐姐貝琪去為「天王」麥賽傑克遜擔任臨時保姆時，他們偷走了嬰兒暫時放在車上，回頭來找時卻人車失蹤。原來是傑克受到歹徒威脅前來偷車，後座的嬰兒也被帶走。良心發現的傑克正想在旅館歸還嬰兒給這幫小孩時，歹徒卻趕來阻止，同時打電話去勒索。 
貝琪在家中急得熱鍋螞蟻，擔心嬰兒安危之餘又要應付母親關心的查看。布萊德一夥帶著嬰兒逃出旅館，同時擺脫歹徒的追逐，終於在傑克遜夫婦回家前一刻送回嬰兒。歹徒又想闖入硬奪嬰兒，遭到傑克遜制服，好心有好報的傑克獲得一份好工作。布萊德仍然繼續他的惡作劇。 
3.冒險小英雄A Kid Called Danger 
一個活潑的小男生，由於父親擔任警官，小男孩從小就嚮往成為真正的警察。 
在偶然的情況下，小男孩發現了越獄的鑽石大盜行蹤，他開始展開獵賊行動。 
小男孩找了三名各有專才的同年好友，四人同心協力，智取十惡不赦的竊賊，不但找到了價值不菲的鑽石，同時也幫警方抓到了竊賊和同夥。
4.父女情深Me and Dad
他是棒壇的明日之星，當妻子在一場意外中喪生後，眼看著他的夢想也就此粉碎。 
 現在，他的生活全部以七歲女兒艾碧為中心，他所能做的；就是透過棒球。在試著留住女兒的心，並讓忘掉過去痛苦的過程中，他學到了艾碧愛他，並不是爸爸的角色而已。 
他們發現，他們所需要的就在眼前，他們需要彼此。  
5.祖孫飛行夢One Last Flight 
雷跟外公十分喜歡飛行，但雷的爸爸十分不贊成他們行為。 
 雷因為被大惡霸艾迪威脅而不小心害外公受傷住院，當他得知父母要把外公送進老人院時， 
 他決定完成外公最後一個心願，那就是讓外公再度開著T-6訓練機飛上青天，沒想到在艾迪的幫助下，外公的心願真的完成了，雷跟艾迪也變成了好朋友。
6.印第安古金傳奇 Waking up Horton
伊莎朵拉為找百年前曾祖父所藏匿的黃金而來到前印第安部落—庭柏谷，以拍片為名，行尋寶之實，房東泰勒之女艾蜜莉雅和伊莎朵拉有嫌隙，想藉魔法將伊莎朵拉趕出他們的生活，
不料竟召喚出百年前印第安人荷頓的靈魂，荷頓決定幫助艾蜜莉雅，將拍片現場弄得雞飛狗跳，在此同時，伊莎朵拉也猜出黃金可能的藏匿處，並脅持泰勒共同前往，荷頓和艾蜜莉雅必須共同合作，救出泰勒，並阻止伊莎朵拉，取走失竊的黃金。</t>
  </si>
  <si>
    <t>https://youtu.be/Tc0zppSFSvc</t>
    <phoneticPr fontId="9" type="noConversion"/>
  </si>
  <si>
    <t>漢字、動畫</t>
  </si>
  <si>
    <t>字然課</t>
    <phoneticPr fontId="5" type="noConversion"/>
  </si>
  <si>
    <t>明日工作室</t>
    <phoneticPr fontId="9" type="noConversion"/>
  </si>
  <si>
    <t>◆一堂課就學會24個與大自然有關的漢字
◆親子閱讀：3~6歲親子共讀。7歲以上自行閱讀。 
◆數位出版金鼎獎‧評審團特別獎 製作團隊 聯手打造
孩子的第一本學漢字X動畫.童詩.繪本
日  月  星…
羊  虎  兔…
躲貓貓，藏不住
想像力，去遠足
大自然，就是書
字生物，天天讀
30秒x24則童趣微動畫                                                                
24首創意小小詩 X 24幅繽紛童畫 
所有的深奧，都來自於簡單！
將複雜漢字作成清新、活潑、生動的原創動畫與童詩繪本。 
漢字幻化成簡單的可愛字生物，簡單圖像，蘊含漢字文化豐富起源。 
可愛童詩蘊含對日常生活及環保的關懷。 
一本小小的動畫多媒體書，具備超乎想像的原創力！</t>
  </si>
  <si>
    <t>https://www.youtube.com/watch?v=N_jTPjZdHM8</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</si>
  <si>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</si>
  <si>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</si>
  <si>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法語發音、中.法文字幕</t>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</si>
  <si>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</si>
  <si>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</si>
  <si>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</si>
  <si>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資訊網路</t>
    <phoneticPr fontId="5" type="noConversion"/>
  </si>
  <si>
    <t>企業的網路評價大作戰 The Business of Internet Review (法語發音、中.法文字幕)</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</si>
  <si>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</si>
  <si>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</si>
  <si>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體育運動、人文傳紀</t>
  </si>
  <si>
    <t>世界冠軍隊背後的教練 Coach Me if You Can (法語發音、中.法文字幕)</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</si>
  <si>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</si>
  <si>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</si>
  <si>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</si>
  <si>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</si>
  <si>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</si>
  <si>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</si>
  <si>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</si>
  <si>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</si>
  <si>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</si>
  <si>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</si>
  <si>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社會文化、環保</t>
  </si>
  <si>
    <t xml:space="preserve">為海洋生態種樹的漁夫(英.日語發音,中英日文字幕)
The Fisherman and the Forest  </t>
    <phoneticPr fontId="5" type="noConversion"/>
  </si>
  <si>
    <t>英.日語發音、中.英.日字幕</t>
    <phoneticPr fontId="9"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</si>
  <si>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</si>
  <si>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</si>
  <si>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</si>
  <si>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美國文化、社會</t>
  </si>
  <si>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9" type="noConversion"/>
  </si>
  <si>
    <t>英語發音、中.英文字幕</t>
    <phoneticPr fontId="9"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</si>
  <si>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5" type="noConversion"/>
  </si>
  <si>
    <t>X</t>
    <phoneticPr fontId="9" type="noConversion"/>
  </si>
  <si>
    <t>語言學習</t>
    <phoneticPr fontId="9" type="noConversion"/>
  </si>
  <si>
    <t>美國文化、留學生活</t>
  </si>
  <si>
    <t>走進美國
1.美國留學生活篇
2.美國人美式風情篇
3.東方人在美國討生活創業
4.美國人與華裔風靡的生活娛樂</t>
    <phoneticPr fontId="9" type="noConversion"/>
  </si>
  <si>
    <t>DVD</t>
    <phoneticPr fontId="9" type="noConversion"/>
  </si>
  <si>
    <t>英語發音、中.英文字幕</t>
    <phoneticPr fontId="9" type="noConversion"/>
  </si>
  <si>
    <t>美國之音</t>
    <phoneticPr fontId="9" type="noConversion"/>
  </si>
  <si>
    <t xml:space="preserve">走進美國分為兩個系列，專門為嚮往美國留學生涯，或有意願停留於美國的學生而設計，內容平易近人，貼近現實。第一個單元使您了解留學生的日常生活娛樂、生涯規畫與畢業後就業問題、身在美國的學生食宿問題等等。第二個單元則讓您了解美國人的想法，美國人關心的與他們社會有關的議題，生活的模式，他們所尊敬的人物與具有代表性的喜好。
1.美國留學生活篇：
中國留美畢業生何去何從
美國高中與寄宿家庭生活
留美中國學生校園生活的一天
中國留學生汪可的留美生活
2.美國人美式風情篇：
露天古董車展
世界不能忘的馬歇爾將軍
百萬美元公車站是否浪費
美國新生活方式：共同住宅 
3.東方人在美國討生活創業：
走進紐約東方女白領的美漂生活(上) 
走進紐約東方女白領的美漂生活(下) 
拜訪紀的巧克力店  
4.美國人與華裔風靡的生活娛樂：
中國哈雷騎士美國騎行 
愛爾蘭踢踏舞教室 
速配交友 
</t>
  </si>
  <si>
    <t>https://youtu.be/C2m-x4fdEqQ</t>
    <phoneticPr fontId="9" type="noConversion"/>
  </si>
  <si>
    <t>語言學習</t>
    <phoneticPr fontId="9" type="noConversion"/>
  </si>
  <si>
    <t xml:space="preserve">走進美國系列二
1.美國留學生活篇(二)
2.美國特殊學習經驗
3.美國人美式風情篇(二）
4.美國人美式風情篇(三）
5.美國人與華裔風靡的休閒娛樂(二）
6.美國人與華裔風靡的休閒娛樂(三）
7.身在美國事業有成經驗 </t>
    <phoneticPr fontId="9" type="noConversion"/>
  </si>
  <si>
    <t>DVD</t>
    <phoneticPr fontId="9" type="noConversion"/>
  </si>
  <si>
    <t>英語發音、中.英文字幕</t>
    <phoneticPr fontId="9" type="noConversion"/>
  </si>
  <si>
    <t>美國之音</t>
    <phoneticPr fontId="9" type="noConversion"/>
  </si>
  <si>
    <t xml:space="preserve">1.美國留學生活篇(二)
美國留學生求生秘技：拿手菜（一）
走進美國一流高中
當中國留學生第一天來到美國（火熱留學季：當我們第一天來到美國）
走進美漂群體
2.美國特殊學習經驗
走進美國高牆裡的大學（走進美國監獄：高牆裡的大學）
走進美國特殊教育學校
美國求職夢-留學生的實習（中國留學生美國實習經驗大公開）
女博士生與生物學家的美漂生活（女博士生與生物學家的美漂故事）
3.美國人美式風情篇(二）
看美國人如何過國慶節獨立日
走進美國遊行活動
走進美國養老院
美國墓園到底有多恐怖
美國總統選舉志願者的影響力（美國總統選舉背後志願者的努力）
4.美國人美式風情篇(三）
走進美國同性婚姻家庭
聖帕布羅灣的老人與海
到破產城市底特律走一走
走進美國賓州阿米什人的生活（走進美國阿米什人的世界）
5.美國人與華裔風靡的休閒娛樂(二）
鋼管舞健身熱潮延燒美國（上）
鋼管舞健身熱潮延燒美國（下）
走進美國搖滾樂名人堂（搖滾樂好聲音的誕生地）
走進美國電影院教堂（你去過美國的電影院教堂嗎）
6.美國人與華裔風靡的休閒娛樂(三）
走進紐約曼哈頓的小義大利（走進紐約小義大利找美食）
能治百病的正統美國溫泉浴
美國總統夢想釀造的葡萄酒
走進美國的天然水晶山（美國的天然水晶山）
7.身在美國事業有成經驗 
美國小資青年流動餐車創業
用塑料炸藥創作的藝術家
維吾爾畫家的超現實美國夢
歐巴馬總統大力讚揚的華人生產線
</t>
  </si>
  <si>
    <t>https://youtu.be/WlsRZYqcG2c</t>
    <phoneticPr fontId="9" type="noConversion"/>
  </si>
  <si>
    <t>語言學習</t>
    <phoneticPr fontId="9" type="noConversion"/>
  </si>
  <si>
    <t>電影</t>
    <phoneticPr fontId="5" type="noConversion"/>
  </si>
  <si>
    <t>仲夏夜之夢(莎士比亞誕辰四百週年紀念版)A Midsummer Night’s Dream 
(文學電影)</t>
    <phoneticPr fontId="5" type="noConversion"/>
  </si>
  <si>
    <t>DVD</t>
    <phoneticPr fontId="9" type="noConversion"/>
  </si>
  <si>
    <t>2片</t>
    <phoneticPr fontId="5" type="noConversion"/>
  </si>
  <si>
    <t>英語發音、中.英文字幕</t>
    <phoneticPr fontId="9" type="noConversion"/>
  </si>
  <si>
    <t>BBC</t>
    <phoneticPr fontId="9"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</si>
  <si>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</si>
  <si>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</si>
  <si>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歷史</t>
    <phoneticPr fontId="5" type="noConversion"/>
  </si>
  <si>
    <t>莎士比亞在義大利 Shakespeare in Italy</t>
    <phoneticPr fontId="5" type="noConversion"/>
  </si>
  <si>
    <t>英語發音、中文字幕</t>
    <phoneticPr fontId="9"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</si>
  <si>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</si>
  <si>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</si>
  <si>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文學</t>
    <phoneticPr fontId="5" type="noConversion"/>
  </si>
  <si>
    <t>解讀莎士比亞（系列一）Shakespeare Uncovered Series 1：
1.喜劇 JOELY RICHARDSON ON COMEDIES</t>
  </si>
  <si>
    <t>1片</t>
    <phoneticPr fontId="5"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</si>
  <si>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</si>
  <si>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</si>
  <si>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</si>
  <si>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</si>
  <si>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</si>
  <si>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https://www.youtube.com/watch?v=z6nR678HGLU&amp;t=94s</t>
    <phoneticPr fontId="9"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</si>
  <si>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</si>
  <si>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</si>
  <si>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5.亨利四世與五世 Jeremy Irons on The Henrys</t>
  </si>
  <si>
    <t>https://www.youtube.com/watch?v=7mBj0XaUXmI&amp;t=3s</t>
    <phoneticPr fontId="9" type="noConversion"/>
  </si>
  <si>
    <t>解讀莎士比亞（系列一）Shakespeare Uncovered Series 1：
6.哈姆雷特 David Tennant on Hamlet</t>
  </si>
  <si>
    <t>https://www.youtube.com/watch?v=tTENn7zQjQ8&amp;t=7s</t>
    <phoneticPr fontId="9" type="noConversion"/>
  </si>
  <si>
    <t>解讀莎士比亞（系列二）Shakespeare Uncovered Series 2：
1.論馴悍記 The Taming of the Shrew with Morgan Freeman</t>
    <phoneticPr fontId="9" type="noConversion"/>
  </si>
  <si>
    <t>英文版</t>
    <phoneticPr fontId="9" type="noConversion"/>
  </si>
  <si>
    <t>結合文學影劇專業分析與個人對戲劇的熱愛，現代名演員、影帝們，將要來為您揭露他們心目中的經典莎劇人物。連續劇慾望城市女演員，金·凱特羅如何看埃及艷后這個人物？主演影集唐頓莊園的休·邦尼維爾帶您探討仲夏夜之夢的魔法。飾演莎翁情史主角一砲而紅的約瑟夫·范恩斯，將來談談他如何讀羅密歐與茱麗葉。</t>
  </si>
  <si>
    <t>X</t>
    <phoneticPr fontId="9" type="noConversion"/>
  </si>
  <si>
    <t>解讀莎士比亞（系列二）Shakespeare Uncovered Series 2：
2.論安東尼與克麗奧佩托拉 Antony &amp; Cleopatra with Kim Cattrall</t>
  </si>
  <si>
    <t>解讀莎士比亞（系列二）Shakespeare Uncovered Series 2：
3.論羅密歐與茱麗葉 Romeo and Juliet with Joseph Fiennes</t>
  </si>
  <si>
    <t>解讀莎士比亞（系列二）Shakespeare Uncovered Series 2：
4.論仲夏夜之夢 A Midsummer Night’s Dream with Hugh Bonneville</t>
  </si>
  <si>
    <t>解讀莎士比亞（系列二）Shakespeare Uncovered Series 2：
5.論奧泰羅 Othello with David Harewood</t>
  </si>
  <si>
    <t>解讀莎士比亞（系列二）Shakespeare Uncovered Series 2：
6.論李爾王 King Lear with Christopher Plummer</t>
  </si>
  <si>
    <r>
      <t xml:space="preserve">百禾文化2019公播總片單 - </t>
    </r>
    <r>
      <rPr>
        <b/>
        <sz val="24"/>
        <rFont val="新細明體"/>
        <family val="1"/>
        <charset val="136"/>
        <scheme val="minor"/>
      </rPr>
      <t>語言學習</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</si>
</sst>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theme="1"/>
      <name val="新細明體"/>
      <family val="1"/>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color rgb="FFFF0000"/>
      <name val="新細明體"/>
      <family val="1"/>
      <charset val="136"/>
    </font>
    <font>
      <u/>
      <sz val="12"/>
      <color theme="1"/>
      <name val="新細明體"/>
      <family val="1"/>
      <charset val="136"/>
    </font>
    <font>
      <b/>
      <sz val="12"/>
      <color theme="1"/>
      <name val="新細明體"/>
      <family val="1"/>
      <charset val="136"/>
      <scheme val="minor"/>
    </font>
    <font>
      <sz val="12"/>
      <name val="新細明體"/>
      <family val="1"/>
      <charset val="136"/>
      <scheme val="minor"/>
    </font>
    <font>
      <sz val="12"/>
      <color theme="1"/>
      <name val="細明體"/>
      <family val="3"/>
      <charset val="136"/>
    </font>
    <font>
      <sz val="12"/>
      <color theme="1"/>
      <name val="Arial"/>
      <family val="2"/>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3" fillId="0" borderId="0">
      <alignment vertical="center"/>
    </xf>
    <xf numFmtId="0" fontId="24" fillId="0" borderId="0">
      <alignment vertical="top"/>
    </xf>
    <xf numFmtId="0" fontId="25" fillId="0" borderId="0">
      <alignment vertical="top"/>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2" fillId="0" borderId="0">
      <alignment vertical="center"/>
    </xf>
    <xf numFmtId="0" fontId="10"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0" fillId="0" borderId="0"/>
    <xf numFmtId="0" fontId="10" fillId="0" borderId="0">
      <alignment vertical="center"/>
    </xf>
    <xf numFmtId="0" fontId="13"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8" fillId="18" borderId="0" applyNumberFormat="0" applyBorder="0" applyAlignment="0" applyProtection="0">
      <alignment vertical="center"/>
    </xf>
    <xf numFmtId="0" fontId="29" fillId="0" borderId="2" applyNumberFormat="0" applyFill="0" applyAlignment="0" applyProtection="0">
      <alignment vertical="center"/>
    </xf>
    <xf numFmtId="0" fontId="30" fillId="6" borderId="0" applyNumberFormat="0" applyBorder="0" applyAlignment="0" applyProtection="0">
      <alignment vertical="center"/>
    </xf>
    <xf numFmtId="0" fontId="31" fillId="19" borderId="3" applyNumberFormat="0" applyAlignment="0" applyProtection="0">
      <alignment vertical="center"/>
    </xf>
    <xf numFmtId="0" fontId="32" fillId="0" borderId="4" applyNumberFormat="0" applyFill="0" applyAlignment="0" applyProtection="0">
      <alignment vertical="center"/>
    </xf>
    <xf numFmtId="0" fontId="13" fillId="20"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4"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0" borderId="0">
      <alignment vertical="top"/>
    </xf>
    <xf numFmtId="0" fontId="40" fillId="9" borderId="3" applyNumberFormat="0" applyAlignment="0" applyProtection="0">
      <alignment vertical="center"/>
    </xf>
    <xf numFmtId="0" fontId="41" fillId="19" borderId="9" applyNumberFormat="0" applyAlignment="0" applyProtection="0">
      <alignment vertical="center"/>
    </xf>
    <xf numFmtId="0" fontId="42" fillId="25" borderId="10" applyNumberFormat="0" applyAlignment="0" applyProtection="0">
      <alignment vertical="center"/>
    </xf>
    <xf numFmtId="0" fontId="43" fillId="5" borderId="0" applyNumberFormat="0" applyBorder="0" applyAlignment="0" applyProtection="0">
      <alignment vertical="center"/>
    </xf>
    <xf numFmtId="0" fontId="44" fillId="0" borderId="0" applyNumberFormat="0" applyFill="0" applyBorder="0" applyAlignment="0" applyProtection="0">
      <alignment vertical="center"/>
    </xf>
  </cellStyleXfs>
  <cellXfs count="29">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5" fillId="0" borderId="1" xfId="2" applyFont="1" applyFill="1" applyBorder="1" applyAlignment="1" applyProtection="1">
      <alignment vertical="center" wrapText="1"/>
    </xf>
    <xf numFmtId="0" fontId="16" fillId="3"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0" fillId="0" borderId="1" xfId="0" applyFont="1" applyFill="1" applyBorder="1" applyAlignment="1">
      <alignment horizontal="left" vertical="top" wrapText="1"/>
    </xf>
    <xf numFmtId="0" fontId="18" fillId="0" borderId="1" xfId="2" applyFont="1" applyFill="1" applyBorder="1" applyAlignment="1" applyProtection="1">
      <alignment vertical="center" wrapText="1"/>
    </xf>
    <xf numFmtId="0" fontId="11" fillId="0" borderId="1" xfId="1" applyFont="1" applyFill="1" applyBorder="1" applyAlignment="1">
      <alignment horizontal="center" vertical="center" wrapText="1"/>
    </xf>
    <xf numFmtId="0" fontId="12" fillId="0" borderId="1" xfId="4" applyFont="1" applyFill="1" applyBorder="1" applyAlignment="1">
      <alignment vertical="top" wrapText="1"/>
    </xf>
    <xf numFmtId="0" fontId="20" fillId="0" borderId="0" xfId="0" applyFont="1" applyAlignment="1">
      <alignment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20" fillId="0" borderId="0" xfId="0" applyFont="1" applyAlignment="1">
      <alignment horizontal="center" vertical="center" wrapText="1"/>
    </xf>
  </cellXfs>
  <cellStyles count="66">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4"/>
    <cellStyle name="一般 2 2" xfId="26"/>
    <cellStyle name="一般 2 2 2" xfId="27"/>
    <cellStyle name="一般 2 3" xfId="28"/>
    <cellStyle name="一般 3" xfId="3"/>
    <cellStyle name="一般 3 2" xfId="29"/>
    <cellStyle name="一般 3 3" xfId="30"/>
    <cellStyle name="一般 3 3 2" xfId="31"/>
    <cellStyle name="一般 3 4" xfId="32"/>
    <cellStyle name="一般 3 5" xfId="33"/>
    <cellStyle name="一般 4" xfId="34"/>
    <cellStyle name="一般 5" xfId="35"/>
    <cellStyle name="一般 6" xfId="36"/>
    <cellStyle name="一般 7" xfId="37"/>
    <cellStyle name="一般_Book1" xfId="1"/>
    <cellStyle name="千分位 2" xfId="38"/>
    <cellStyle name="千分位 5" xfId="39"/>
    <cellStyle name="中等 2" xfId="40"/>
    <cellStyle name="合計 2" xfId="41"/>
    <cellStyle name="好 2" xfId="42"/>
    <cellStyle name="計算方式 2" xfId="43"/>
    <cellStyle name="連結的儲存格 2" xfId="44"/>
    <cellStyle name="備註 2" xfId="45"/>
    <cellStyle name="超連結" xfId="2" builtinId="8"/>
    <cellStyle name="超連結 2" xfId="46"/>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5"/>
    <cellStyle name="標題 2 2" xfId="56"/>
    <cellStyle name="標題 3 2" xfId="57"/>
    <cellStyle name="標題 4 2" xfId="58"/>
    <cellStyle name="標題 5" xfId="59"/>
    <cellStyle name="樣式 1" xfId="60"/>
    <cellStyle name="輸入 2" xfId="61"/>
    <cellStyle name="輸出 2" xfId="62"/>
    <cellStyle name="檢查儲存格 2" xfId="63"/>
    <cellStyle name="壞 2" xfId="64"/>
    <cellStyle name="警告文字 2" xfId="6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9ECzwBnC3fg&amp;list=PLlb-LMuR2fCvt6Rz1z7ZNN6vRC6T2-RZg" TargetMode="External"/><Relationship Id="rId13" Type="http://schemas.openxmlformats.org/officeDocument/2006/relationships/hyperlink" Target="https://www.youtube.com/watch?v=Hs0buXnzUIg&amp;list=PLlb-LMuR2fCv8BvqZqmJW70NhstNDPFKU" TargetMode="External"/><Relationship Id="rId18" Type="http://schemas.openxmlformats.org/officeDocument/2006/relationships/hyperlink" Target="https://youtu.be/uOChDcR2zDg" TargetMode="External"/><Relationship Id="rId3" Type="http://schemas.openxmlformats.org/officeDocument/2006/relationships/hyperlink" Target="https://youtu.be/7Fyjd1Qe68A" TargetMode="External"/><Relationship Id="rId7" Type="http://schemas.openxmlformats.org/officeDocument/2006/relationships/hyperlink" Target="https://www.youtube.com/watch?v=voesFNkTlxI" TargetMode="External"/><Relationship Id="rId12" Type="http://schemas.openxmlformats.org/officeDocument/2006/relationships/hyperlink" Target="https://www.youtube.com/watch?v=gu6XA_RQ4OA" TargetMode="External"/><Relationship Id="rId17" Type="http://schemas.openxmlformats.org/officeDocument/2006/relationships/hyperlink" Target="https://youtu.be/DWSHOH1ZP9A" TargetMode="External"/><Relationship Id="rId2" Type="http://schemas.openxmlformats.org/officeDocument/2006/relationships/hyperlink" Target="https://youtu.be/9r9aF7kAZhM" TargetMode="External"/><Relationship Id="rId16" Type="http://schemas.openxmlformats.org/officeDocument/2006/relationships/hyperlink" Target="https://youtu.be/_excfn9z7M0" TargetMode="External"/><Relationship Id="rId1" Type="http://schemas.openxmlformats.org/officeDocument/2006/relationships/hyperlink" Target="https://youtu.be/Tc0zppSFSvc" TargetMode="External"/><Relationship Id="rId6" Type="http://schemas.openxmlformats.org/officeDocument/2006/relationships/hyperlink" Target="https://www.youtube.com/watch?v=N_jTPjZdHM8" TargetMode="External"/><Relationship Id="rId11" Type="http://schemas.openxmlformats.org/officeDocument/2006/relationships/hyperlink" Target="https://www.youtube.com/watch?v=udn2IZIbQho" TargetMode="External"/><Relationship Id="rId5" Type="http://schemas.openxmlformats.org/officeDocument/2006/relationships/hyperlink" Target="https://youtu.be/_OLzne3dQTQ" TargetMode="External"/><Relationship Id="rId15" Type="http://schemas.openxmlformats.org/officeDocument/2006/relationships/hyperlink" Target="https://youtu.be/Bh2cXIzKwRg" TargetMode="External"/><Relationship Id="rId10" Type="http://schemas.openxmlformats.org/officeDocument/2006/relationships/hyperlink" Target="https://www.youtube.com/watch?v=RvtniLmCWkk" TargetMode="External"/><Relationship Id="rId19" Type="http://schemas.openxmlformats.org/officeDocument/2006/relationships/printerSettings" Target="../printerSettings/printerSettings1.bin"/><Relationship Id="rId4" Type="http://schemas.openxmlformats.org/officeDocument/2006/relationships/hyperlink" Target="https://youtu.be/N9BP1yuQyuY" TargetMode="External"/><Relationship Id="rId9" Type="http://schemas.openxmlformats.org/officeDocument/2006/relationships/hyperlink" Target="https://www.youtube.com/watch?v=vuXx03reyUM&amp;list=PLlb-LMuR2fCv8BvqZqmJW70NhstNDPFKU" TargetMode="External"/><Relationship Id="rId14" Type="http://schemas.openxmlformats.org/officeDocument/2006/relationships/hyperlink" Target="https://www.youtube.com/watch?v=MnFoJpBaXDk&amp;list=PLlb-LMuR2fCv8BvqZqmJW70NhstNDPF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42"/>
  <sheetViews>
    <sheetView tabSelected="1" zoomScaleNormal="100" workbookViewId="0">
      <pane ySplit="3" topLeftCell="A4" activePane="bottomLeft" state="frozen"/>
      <selection activeCell="A4" sqref="A4"/>
      <selection pane="bottomLeft" sqref="A1:M1"/>
    </sheetView>
  </sheetViews>
  <sheetFormatPr defaultColWidth="9" defaultRowHeight="30" customHeight="1"/>
  <cols>
    <col min="1" max="1" width="5.625" style="25" customWidth="1"/>
    <col min="2" max="2" width="10.875" style="25" customWidth="1"/>
    <col min="3" max="3" width="14.25" style="26" customWidth="1"/>
    <col min="4" max="4" width="45.375" style="27" customWidth="1"/>
    <col min="5" max="6" width="9.75" style="25" customWidth="1"/>
    <col min="7" max="7" width="9.375" style="25" customWidth="1"/>
    <col min="8" max="8" width="9.75" style="28" customWidth="1"/>
    <col min="9" max="9" width="10.75" style="25" customWidth="1"/>
    <col min="10" max="10" width="9.625" style="25" customWidth="1"/>
    <col min="11" max="11" width="9.375" style="25" customWidth="1"/>
    <col min="12" max="12" width="48" style="2" customWidth="1"/>
    <col min="13" max="13" width="13.75" style="2" customWidth="1"/>
    <col min="14" max="16384" width="9" style="2"/>
  </cols>
  <sheetData>
    <row r="1" spans="1:13" ht="32.25" customHeight="1">
      <c r="A1" s="1" t="s">
        <v>170</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v>16</v>
      </c>
      <c r="G4" s="11">
        <v>2019</v>
      </c>
      <c r="H4" s="11" t="s">
        <v>18</v>
      </c>
      <c r="I4" s="12">
        <v>30</v>
      </c>
      <c r="J4" s="13" t="s">
        <v>19</v>
      </c>
      <c r="K4" s="14">
        <f>F4*5000</f>
        <v>80000</v>
      </c>
      <c r="L4" s="15" t="s">
        <v>20</v>
      </c>
      <c r="M4" s="16" t="s">
        <v>21</v>
      </c>
    </row>
    <row r="5" spans="1:13" s="17" customFormat="1" ht="51.95" customHeight="1">
      <c r="A5" s="6">
        <v>2</v>
      </c>
      <c r="B5" s="7" t="s">
        <v>14</v>
      </c>
      <c r="C5" s="18" t="s">
        <v>22</v>
      </c>
      <c r="D5" s="19" t="s">
        <v>23</v>
      </c>
      <c r="E5" s="6" t="s">
        <v>17</v>
      </c>
      <c r="F5" s="10" t="s">
        <v>24</v>
      </c>
      <c r="G5" s="11">
        <v>2016</v>
      </c>
      <c r="H5" s="11" t="s">
        <v>25</v>
      </c>
      <c r="I5" s="12">
        <v>50</v>
      </c>
      <c r="J5" s="13" t="s">
        <v>26</v>
      </c>
      <c r="K5" s="14">
        <v>15800</v>
      </c>
      <c r="L5" s="15" t="s">
        <v>27</v>
      </c>
      <c r="M5" s="16" t="s">
        <v>28</v>
      </c>
    </row>
    <row r="6" spans="1:13" s="17" customFormat="1" ht="51.95" customHeight="1">
      <c r="A6" s="6">
        <v>3</v>
      </c>
      <c r="B6" s="7" t="s">
        <v>14</v>
      </c>
      <c r="C6" s="7" t="s">
        <v>29</v>
      </c>
      <c r="D6" s="20" t="s">
        <v>30</v>
      </c>
      <c r="E6" s="6" t="s">
        <v>17</v>
      </c>
      <c r="F6" s="10">
        <v>10</v>
      </c>
      <c r="G6" s="11">
        <v>2013</v>
      </c>
      <c r="H6" s="11" t="s">
        <v>25</v>
      </c>
      <c r="I6" s="12">
        <v>30</v>
      </c>
      <c r="J6" s="13" t="s">
        <v>31</v>
      </c>
      <c r="K6" s="14">
        <v>48000</v>
      </c>
      <c r="L6" s="15" t="s">
        <v>32</v>
      </c>
      <c r="M6" s="16" t="s">
        <v>33</v>
      </c>
    </row>
    <row r="7" spans="1:13" s="17" customFormat="1" ht="51.95" customHeight="1">
      <c r="A7" s="6">
        <v>4</v>
      </c>
      <c r="B7" s="7" t="s">
        <v>14</v>
      </c>
      <c r="C7" s="7" t="s">
        <v>29</v>
      </c>
      <c r="D7" s="20" t="s">
        <v>34</v>
      </c>
      <c r="E7" s="6" t="s">
        <v>17</v>
      </c>
      <c r="F7" s="10">
        <v>10</v>
      </c>
      <c r="G7" s="11">
        <v>2012</v>
      </c>
      <c r="H7" s="11" t="s">
        <v>25</v>
      </c>
      <c r="I7" s="12">
        <v>30</v>
      </c>
      <c r="J7" s="13" t="s">
        <v>31</v>
      </c>
      <c r="K7" s="14">
        <v>48000</v>
      </c>
      <c r="L7" s="15" t="s">
        <v>35</v>
      </c>
      <c r="M7" s="16" t="s">
        <v>36</v>
      </c>
    </row>
    <row r="8" spans="1:13" s="17" customFormat="1" ht="64.5" customHeight="1">
      <c r="A8" s="6">
        <v>5</v>
      </c>
      <c r="B8" s="7" t="s">
        <v>14</v>
      </c>
      <c r="C8" s="7" t="s">
        <v>37</v>
      </c>
      <c r="D8" s="15" t="s">
        <v>38</v>
      </c>
      <c r="E8" s="6" t="s">
        <v>17</v>
      </c>
      <c r="F8" s="10">
        <v>5</v>
      </c>
      <c r="G8" s="11">
        <v>2008</v>
      </c>
      <c r="H8" s="11" t="s">
        <v>25</v>
      </c>
      <c r="I8" s="12">
        <v>30</v>
      </c>
      <c r="J8" s="13" t="s">
        <v>39</v>
      </c>
      <c r="K8" s="14">
        <v>15000</v>
      </c>
      <c r="L8" s="15" t="s">
        <v>40</v>
      </c>
      <c r="M8" s="16" t="s">
        <v>41</v>
      </c>
    </row>
    <row r="9" spans="1:13" s="17" customFormat="1" ht="69" customHeight="1">
      <c r="A9" s="6">
        <v>6</v>
      </c>
      <c r="B9" s="7" t="s">
        <v>14</v>
      </c>
      <c r="C9" s="7" t="s">
        <v>15</v>
      </c>
      <c r="D9" s="9" t="s">
        <v>42</v>
      </c>
      <c r="E9" s="6" t="s">
        <v>17</v>
      </c>
      <c r="F9" s="10">
        <v>4</v>
      </c>
      <c r="G9" s="11">
        <v>2015</v>
      </c>
      <c r="H9" s="11" t="s">
        <v>25</v>
      </c>
      <c r="I9" s="12">
        <v>18</v>
      </c>
      <c r="J9" s="13" t="s">
        <v>19</v>
      </c>
      <c r="K9" s="14">
        <f>F9*5000</f>
        <v>20000</v>
      </c>
      <c r="L9" s="15" t="s">
        <v>43</v>
      </c>
      <c r="M9" s="16" t="s">
        <v>44</v>
      </c>
    </row>
    <row r="10" spans="1:13" s="17" customFormat="1" ht="51.95" customHeight="1">
      <c r="A10" s="6">
        <v>7</v>
      </c>
      <c r="B10" s="7" t="s">
        <v>45</v>
      </c>
      <c r="C10" s="7" t="s">
        <v>46</v>
      </c>
      <c r="D10" s="9" t="s">
        <v>47</v>
      </c>
      <c r="E10" s="6" t="s">
        <v>48</v>
      </c>
      <c r="F10" s="10">
        <v>10</v>
      </c>
      <c r="G10" s="11">
        <v>2015</v>
      </c>
      <c r="H10" s="11" t="s">
        <v>49</v>
      </c>
      <c r="I10" s="12">
        <v>30</v>
      </c>
      <c r="J10" s="13" t="s">
        <v>50</v>
      </c>
      <c r="K10" s="14">
        <f>F10*5000</f>
        <v>50000</v>
      </c>
      <c r="L10" s="15" t="s">
        <v>51</v>
      </c>
      <c r="M10" s="16" t="s">
        <v>52</v>
      </c>
    </row>
    <row r="11" spans="1:13" s="17" customFormat="1" ht="51.95" customHeight="1">
      <c r="A11" s="6">
        <v>8</v>
      </c>
      <c r="B11" s="7" t="s">
        <v>14</v>
      </c>
      <c r="C11" s="7" t="s">
        <v>15</v>
      </c>
      <c r="D11" s="9" t="s">
        <v>53</v>
      </c>
      <c r="E11" s="6" t="s">
        <v>17</v>
      </c>
      <c r="F11" s="10">
        <v>4</v>
      </c>
      <c r="G11" s="11">
        <v>2015</v>
      </c>
      <c r="H11" s="11" t="s">
        <v>25</v>
      </c>
      <c r="I11" s="12">
        <v>20</v>
      </c>
      <c r="J11" s="13" t="s">
        <v>19</v>
      </c>
      <c r="K11" s="14">
        <f>F11*5000</f>
        <v>20000</v>
      </c>
      <c r="L11" s="15" t="s">
        <v>54</v>
      </c>
      <c r="M11" s="16" t="s">
        <v>55</v>
      </c>
    </row>
    <row r="12" spans="1:13" s="17" customFormat="1" ht="51.95" customHeight="1">
      <c r="A12" s="6">
        <v>9</v>
      </c>
      <c r="B12" s="7" t="s">
        <v>14</v>
      </c>
      <c r="C12" s="7" t="s">
        <v>15</v>
      </c>
      <c r="D12" s="9" t="s">
        <v>56</v>
      </c>
      <c r="E12" s="6" t="s">
        <v>17</v>
      </c>
      <c r="F12" s="10">
        <v>4</v>
      </c>
      <c r="G12" s="11">
        <v>2017</v>
      </c>
      <c r="H12" s="11" t="s">
        <v>25</v>
      </c>
      <c r="I12" s="12">
        <v>20</v>
      </c>
      <c r="J12" s="13" t="s">
        <v>19</v>
      </c>
      <c r="K12" s="14">
        <f>F12*5000</f>
        <v>20000</v>
      </c>
      <c r="L12" s="15" t="s">
        <v>57</v>
      </c>
      <c r="M12" s="21" t="s">
        <v>58</v>
      </c>
    </row>
    <row r="13" spans="1:13" s="17" customFormat="1" ht="51.95" customHeight="1">
      <c r="A13" s="6">
        <v>10</v>
      </c>
      <c r="B13" s="7" t="s">
        <v>14</v>
      </c>
      <c r="C13" s="7" t="s">
        <v>15</v>
      </c>
      <c r="D13" s="9" t="s">
        <v>59</v>
      </c>
      <c r="E13" s="6" t="s">
        <v>17</v>
      </c>
      <c r="F13" s="10">
        <v>8</v>
      </c>
      <c r="G13" s="11">
        <v>2014</v>
      </c>
      <c r="H13" s="11" t="s">
        <v>25</v>
      </c>
      <c r="I13" s="12">
        <v>30</v>
      </c>
      <c r="J13" s="13" t="s">
        <v>19</v>
      </c>
      <c r="K13" s="14">
        <f>F13*5000</f>
        <v>40000</v>
      </c>
      <c r="L13" s="15" t="s">
        <v>60</v>
      </c>
      <c r="M13" s="21" t="s">
        <v>61</v>
      </c>
    </row>
    <row r="14" spans="1:13" s="17" customFormat="1" ht="51.95" customHeight="1">
      <c r="A14" s="6">
        <v>11</v>
      </c>
      <c r="B14" s="7" t="s">
        <v>45</v>
      </c>
      <c r="C14" s="22" t="s">
        <v>62</v>
      </c>
      <c r="D14" s="20" t="s">
        <v>63</v>
      </c>
      <c r="E14" s="6" t="s">
        <v>48</v>
      </c>
      <c r="F14" s="10">
        <v>3</v>
      </c>
      <c r="G14" s="11">
        <v>2011</v>
      </c>
      <c r="H14" s="11" t="s">
        <v>49</v>
      </c>
      <c r="I14" s="12">
        <v>30</v>
      </c>
      <c r="J14" s="13" t="s">
        <v>64</v>
      </c>
      <c r="K14" s="14">
        <v>12000</v>
      </c>
      <c r="L14" s="15" t="s">
        <v>65</v>
      </c>
      <c r="M14" s="21" t="s">
        <v>66</v>
      </c>
    </row>
    <row r="15" spans="1:13" s="17" customFormat="1" ht="51.95" customHeight="1">
      <c r="A15" s="6">
        <v>12</v>
      </c>
      <c r="B15" s="7" t="s">
        <v>45</v>
      </c>
      <c r="C15" s="22" t="s">
        <v>62</v>
      </c>
      <c r="D15" s="15" t="s">
        <v>67</v>
      </c>
      <c r="E15" s="6" t="s">
        <v>48</v>
      </c>
      <c r="F15" s="10">
        <v>4</v>
      </c>
      <c r="G15" s="11">
        <v>2005</v>
      </c>
      <c r="H15" s="11" t="s">
        <v>49</v>
      </c>
      <c r="I15" s="12">
        <v>30</v>
      </c>
      <c r="J15" s="13" t="s">
        <v>64</v>
      </c>
      <c r="K15" s="14">
        <v>12000</v>
      </c>
      <c r="L15" s="15" t="s">
        <v>68</v>
      </c>
      <c r="M15" s="16" t="s">
        <v>69</v>
      </c>
    </row>
    <row r="16" spans="1:13" s="17" customFormat="1" ht="66" customHeight="1">
      <c r="A16" s="6">
        <v>13</v>
      </c>
      <c r="B16" s="7" t="s">
        <v>45</v>
      </c>
      <c r="C16" s="22" t="s">
        <v>62</v>
      </c>
      <c r="D16" s="15" t="s">
        <v>70</v>
      </c>
      <c r="E16" s="6" t="s">
        <v>48</v>
      </c>
      <c r="F16" s="10">
        <v>6</v>
      </c>
      <c r="G16" s="11">
        <v>2005</v>
      </c>
      <c r="H16" s="11" t="s">
        <v>49</v>
      </c>
      <c r="I16" s="12">
        <v>30</v>
      </c>
      <c r="J16" s="13" t="s">
        <v>64</v>
      </c>
      <c r="K16" s="14">
        <v>18000</v>
      </c>
      <c r="L16" s="15" t="s">
        <v>71</v>
      </c>
      <c r="M16" s="16" t="s">
        <v>72</v>
      </c>
    </row>
    <row r="17" spans="1:13" s="17" customFormat="1" ht="51.95" customHeight="1">
      <c r="A17" s="6">
        <v>14</v>
      </c>
      <c r="B17" s="7" t="s">
        <v>45</v>
      </c>
      <c r="C17" s="22" t="s">
        <v>62</v>
      </c>
      <c r="D17" s="15" t="s">
        <v>73</v>
      </c>
      <c r="E17" s="6" t="s">
        <v>48</v>
      </c>
      <c r="F17" s="10">
        <v>4</v>
      </c>
      <c r="G17" s="11">
        <v>2005</v>
      </c>
      <c r="H17" s="11" t="s">
        <v>49</v>
      </c>
      <c r="I17" s="12">
        <v>30</v>
      </c>
      <c r="J17" s="13" t="s">
        <v>64</v>
      </c>
      <c r="K17" s="14">
        <v>12000</v>
      </c>
      <c r="L17" s="15" t="s">
        <v>74</v>
      </c>
      <c r="M17" s="21" t="s">
        <v>75</v>
      </c>
    </row>
    <row r="18" spans="1:13" s="17" customFormat="1" ht="51.95" customHeight="1">
      <c r="A18" s="6">
        <v>15</v>
      </c>
      <c r="B18" s="7" t="s">
        <v>45</v>
      </c>
      <c r="C18" s="22" t="s">
        <v>62</v>
      </c>
      <c r="D18" s="15" t="s">
        <v>76</v>
      </c>
      <c r="E18" s="6" t="s">
        <v>48</v>
      </c>
      <c r="F18" s="10">
        <v>6</v>
      </c>
      <c r="G18" s="11">
        <v>2004</v>
      </c>
      <c r="H18" s="11" t="s">
        <v>49</v>
      </c>
      <c r="I18" s="12">
        <v>520</v>
      </c>
      <c r="J18" s="13" t="s">
        <v>64</v>
      </c>
      <c r="K18" s="14">
        <v>21000</v>
      </c>
      <c r="L18" s="15" t="s">
        <v>77</v>
      </c>
      <c r="M18" s="21" t="s">
        <v>78</v>
      </c>
    </row>
    <row r="19" spans="1:13" s="17" customFormat="1" ht="51.95" customHeight="1">
      <c r="A19" s="6">
        <v>16</v>
      </c>
      <c r="B19" s="7" t="s">
        <v>45</v>
      </c>
      <c r="C19" s="22" t="s">
        <v>79</v>
      </c>
      <c r="D19" s="23" t="s">
        <v>80</v>
      </c>
      <c r="E19" s="6" t="s">
        <v>48</v>
      </c>
      <c r="F19" s="10">
        <v>1</v>
      </c>
      <c r="G19" s="11">
        <v>2013</v>
      </c>
      <c r="H19" s="11" t="s">
        <v>49</v>
      </c>
      <c r="I19" s="12">
        <v>15</v>
      </c>
      <c r="J19" s="13" t="s">
        <v>81</v>
      </c>
      <c r="K19" s="14">
        <v>3000</v>
      </c>
      <c r="L19" s="15" t="s">
        <v>82</v>
      </c>
      <c r="M19" s="16" t="s">
        <v>83</v>
      </c>
    </row>
    <row r="20" spans="1:13" s="24" customFormat="1" ht="81" customHeight="1">
      <c r="A20" s="6">
        <v>17</v>
      </c>
      <c r="B20" s="7" t="s">
        <v>45</v>
      </c>
      <c r="C20" s="22" t="s">
        <v>84</v>
      </c>
      <c r="D20" s="15" t="s">
        <v>85</v>
      </c>
      <c r="E20" s="6" t="s">
        <v>48</v>
      </c>
      <c r="F20" s="10">
        <v>8</v>
      </c>
      <c r="G20" s="11">
        <v>2017</v>
      </c>
      <c r="H20" s="11" t="s">
        <v>86</v>
      </c>
      <c r="I20" s="12">
        <v>50</v>
      </c>
      <c r="J20" s="13" t="s">
        <v>87</v>
      </c>
      <c r="K20" s="14">
        <v>40000</v>
      </c>
      <c r="L20" s="15" t="s">
        <v>88</v>
      </c>
      <c r="M20" s="16" t="s">
        <v>89</v>
      </c>
    </row>
    <row r="21" spans="1:13" s="24" customFormat="1" ht="51.95" customHeight="1">
      <c r="A21" s="6">
        <v>18</v>
      </c>
      <c r="B21" s="7" t="s">
        <v>45</v>
      </c>
      <c r="C21" s="22" t="s">
        <v>90</v>
      </c>
      <c r="D21" s="15" t="s">
        <v>91</v>
      </c>
      <c r="E21" s="6" t="s">
        <v>48</v>
      </c>
      <c r="F21" s="10">
        <v>1</v>
      </c>
      <c r="G21" s="11">
        <v>2017</v>
      </c>
      <c r="H21" s="11" t="s">
        <v>86</v>
      </c>
      <c r="I21" s="12">
        <v>30</v>
      </c>
      <c r="J21" s="13" t="s">
        <v>87</v>
      </c>
      <c r="K21" s="14">
        <v>4000</v>
      </c>
      <c r="L21" s="15" t="s">
        <v>92</v>
      </c>
      <c r="M21" s="16" t="s">
        <v>93</v>
      </c>
    </row>
    <row r="22" spans="1:13" s="17" customFormat="1" ht="51.95" customHeight="1">
      <c r="A22" s="6">
        <v>19</v>
      </c>
      <c r="B22" s="7" t="s">
        <v>45</v>
      </c>
      <c r="C22" s="22" t="s">
        <v>94</v>
      </c>
      <c r="D22" s="15" t="s">
        <v>95</v>
      </c>
      <c r="E22" s="6" t="s">
        <v>48</v>
      </c>
      <c r="F22" s="10">
        <v>1</v>
      </c>
      <c r="G22" s="11">
        <v>2017</v>
      </c>
      <c r="H22" s="11" t="s">
        <v>86</v>
      </c>
      <c r="I22" s="12">
        <v>50</v>
      </c>
      <c r="J22" s="13" t="s">
        <v>87</v>
      </c>
      <c r="K22" s="14">
        <v>5000</v>
      </c>
      <c r="L22" s="15" t="s">
        <v>96</v>
      </c>
      <c r="M22" s="16" t="s">
        <v>97</v>
      </c>
    </row>
    <row r="23" spans="1:13" s="24" customFormat="1" ht="51.95" customHeight="1">
      <c r="A23" s="6">
        <v>20</v>
      </c>
      <c r="B23" s="7" t="s">
        <v>45</v>
      </c>
      <c r="C23" s="22" t="s">
        <v>90</v>
      </c>
      <c r="D23" s="15" t="s">
        <v>98</v>
      </c>
      <c r="E23" s="6" t="s">
        <v>48</v>
      </c>
      <c r="F23" s="10">
        <v>1</v>
      </c>
      <c r="G23" s="11">
        <v>2017</v>
      </c>
      <c r="H23" s="11" t="s">
        <v>86</v>
      </c>
      <c r="I23" s="12">
        <v>50</v>
      </c>
      <c r="J23" s="13" t="s">
        <v>87</v>
      </c>
      <c r="K23" s="14">
        <v>5000</v>
      </c>
      <c r="L23" s="15" t="s">
        <v>99</v>
      </c>
      <c r="M23" s="16" t="s">
        <v>100</v>
      </c>
    </row>
    <row r="24" spans="1:13" s="17" customFormat="1" ht="51.95" customHeight="1">
      <c r="A24" s="6">
        <v>21</v>
      </c>
      <c r="B24" s="7" t="s">
        <v>45</v>
      </c>
      <c r="C24" s="7" t="s">
        <v>101</v>
      </c>
      <c r="D24" s="15" t="s">
        <v>102</v>
      </c>
      <c r="E24" s="6" t="s">
        <v>48</v>
      </c>
      <c r="F24" s="10">
        <v>20</v>
      </c>
      <c r="G24" s="11">
        <v>2016</v>
      </c>
      <c r="H24" s="11" t="s">
        <v>86</v>
      </c>
      <c r="I24" s="12">
        <v>30</v>
      </c>
      <c r="J24" s="13" t="s">
        <v>103</v>
      </c>
      <c r="K24" s="14">
        <v>96000</v>
      </c>
      <c r="L24" s="15" t="s">
        <v>104</v>
      </c>
      <c r="M24" s="16" t="s">
        <v>105</v>
      </c>
    </row>
    <row r="25" spans="1:13" s="17" customFormat="1" ht="51.95" customHeight="1">
      <c r="A25" s="6">
        <v>22</v>
      </c>
      <c r="B25" s="7" t="s">
        <v>45</v>
      </c>
      <c r="C25" s="7" t="s">
        <v>106</v>
      </c>
      <c r="D25" s="20" t="s">
        <v>107</v>
      </c>
      <c r="E25" s="6" t="s">
        <v>48</v>
      </c>
      <c r="F25" s="10">
        <v>1</v>
      </c>
      <c r="G25" s="11">
        <v>2018</v>
      </c>
      <c r="H25" s="11" t="s">
        <v>108</v>
      </c>
      <c r="I25" s="12">
        <v>49</v>
      </c>
      <c r="J25" s="13" t="s">
        <v>109</v>
      </c>
      <c r="K25" s="14">
        <v>6000</v>
      </c>
      <c r="L25" s="15" t="s">
        <v>110</v>
      </c>
      <c r="M25" s="16" t="s">
        <v>111</v>
      </c>
    </row>
    <row r="26" spans="1:13" s="17" customFormat="1" ht="51.95" customHeight="1">
      <c r="A26" s="6">
        <v>23</v>
      </c>
      <c r="B26" s="7" t="s">
        <v>45</v>
      </c>
      <c r="C26" s="7" t="s">
        <v>112</v>
      </c>
      <c r="D26" s="9" t="s">
        <v>113</v>
      </c>
      <c r="E26" s="6" t="s">
        <v>48</v>
      </c>
      <c r="F26" s="10">
        <v>14</v>
      </c>
      <c r="G26" s="11">
        <v>2015</v>
      </c>
      <c r="H26" s="11" t="s">
        <v>114</v>
      </c>
      <c r="I26" s="12">
        <v>30</v>
      </c>
      <c r="J26" s="13" t="s">
        <v>50</v>
      </c>
      <c r="K26" s="14">
        <f>F26*3000</f>
        <v>42000</v>
      </c>
      <c r="L26" s="15" t="s">
        <v>115</v>
      </c>
      <c r="M26" s="16" t="s">
        <v>116</v>
      </c>
    </row>
    <row r="27" spans="1:13" s="17" customFormat="1" ht="51.95" customHeight="1">
      <c r="A27" s="6">
        <v>24</v>
      </c>
      <c r="B27" s="7" t="s">
        <v>117</v>
      </c>
      <c r="C27" s="7" t="s">
        <v>118</v>
      </c>
      <c r="D27" s="9" t="s">
        <v>119</v>
      </c>
      <c r="E27" s="6" t="s">
        <v>120</v>
      </c>
      <c r="F27" s="10">
        <v>4</v>
      </c>
      <c r="G27" s="11">
        <v>2014</v>
      </c>
      <c r="H27" s="11" t="s">
        <v>121</v>
      </c>
      <c r="I27" s="12">
        <v>30</v>
      </c>
      <c r="J27" s="13" t="s">
        <v>122</v>
      </c>
      <c r="K27" s="14">
        <f>F27*5000</f>
        <v>20000</v>
      </c>
      <c r="L27" s="15" t="s">
        <v>123</v>
      </c>
      <c r="M27" s="21" t="s">
        <v>124</v>
      </c>
    </row>
    <row r="28" spans="1:13" s="17" customFormat="1" ht="51.95" customHeight="1">
      <c r="A28" s="6">
        <v>25</v>
      </c>
      <c r="B28" s="7" t="s">
        <v>125</v>
      </c>
      <c r="C28" s="7" t="s">
        <v>118</v>
      </c>
      <c r="D28" s="9" t="s">
        <v>126</v>
      </c>
      <c r="E28" s="6" t="s">
        <v>127</v>
      </c>
      <c r="F28" s="10">
        <v>7</v>
      </c>
      <c r="G28" s="11">
        <v>2014</v>
      </c>
      <c r="H28" s="11" t="s">
        <v>128</v>
      </c>
      <c r="I28" s="12">
        <v>30</v>
      </c>
      <c r="J28" s="13" t="s">
        <v>129</v>
      </c>
      <c r="K28" s="14">
        <f>F28*5000</f>
        <v>35000</v>
      </c>
      <c r="L28" s="15" t="s">
        <v>130</v>
      </c>
      <c r="M28" s="21" t="s">
        <v>131</v>
      </c>
    </row>
    <row r="29" spans="1:13" s="17" customFormat="1" ht="51.95" customHeight="1">
      <c r="A29" s="6">
        <v>26</v>
      </c>
      <c r="B29" s="7" t="s">
        <v>132</v>
      </c>
      <c r="C29" s="18" t="s">
        <v>133</v>
      </c>
      <c r="D29" s="19" t="s">
        <v>134</v>
      </c>
      <c r="E29" s="6" t="s">
        <v>135</v>
      </c>
      <c r="F29" s="10" t="s">
        <v>136</v>
      </c>
      <c r="G29" s="11">
        <v>2016</v>
      </c>
      <c r="H29" s="11" t="s">
        <v>137</v>
      </c>
      <c r="I29" s="12">
        <v>50</v>
      </c>
      <c r="J29" s="13" t="s">
        <v>138</v>
      </c>
      <c r="K29" s="14">
        <v>15800</v>
      </c>
      <c r="L29" s="15" t="s">
        <v>139</v>
      </c>
      <c r="M29" s="16" t="s">
        <v>140</v>
      </c>
    </row>
    <row r="30" spans="1:13" s="17" customFormat="1" ht="51.95" customHeight="1">
      <c r="A30" s="6">
        <v>27</v>
      </c>
      <c r="B30" s="7" t="s">
        <v>132</v>
      </c>
      <c r="C30" s="18" t="s">
        <v>141</v>
      </c>
      <c r="D30" s="19" t="s">
        <v>142</v>
      </c>
      <c r="E30" s="6" t="s">
        <v>135</v>
      </c>
      <c r="F30" s="10" t="s">
        <v>136</v>
      </c>
      <c r="G30" s="11">
        <v>2018</v>
      </c>
      <c r="H30" s="11" t="s">
        <v>143</v>
      </c>
      <c r="I30" s="12">
        <v>50</v>
      </c>
      <c r="J30" s="13" t="s">
        <v>138</v>
      </c>
      <c r="K30" s="14">
        <v>15800</v>
      </c>
      <c r="L30" s="15" t="s">
        <v>144</v>
      </c>
      <c r="M30" s="16" t="s">
        <v>145</v>
      </c>
    </row>
    <row r="31" spans="1:13" s="17" customFormat="1" ht="51.95" customHeight="1">
      <c r="A31" s="6">
        <v>28</v>
      </c>
      <c r="B31" s="7" t="s">
        <v>132</v>
      </c>
      <c r="C31" s="18" t="s">
        <v>146</v>
      </c>
      <c r="D31" s="19" t="s">
        <v>147</v>
      </c>
      <c r="E31" s="6" t="s">
        <v>135</v>
      </c>
      <c r="F31" s="10" t="s">
        <v>148</v>
      </c>
      <c r="G31" s="11">
        <v>2016</v>
      </c>
      <c r="H31" s="11" t="s">
        <v>143</v>
      </c>
      <c r="I31" s="12">
        <v>50</v>
      </c>
      <c r="J31" s="13" t="s">
        <v>138</v>
      </c>
      <c r="K31" s="14">
        <v>7900</v>
      </c>
      <c r="L31" s="15" t="s">
        <v>149</v>
      </c>
      <c r="M31" s="16" t="s">
        <v>150</v>
      </c>
    </row>
    <row r="32" spans="1:13" s="17" customFormat="1" ht="51.95" customHeight="1">
      <c r="A32" s="6">
        <v>29</v>
      </c>
      <c r="B32" s="7" t="s">
        <v>132</v>
      </c>
      <c r="C32" s="18" t="s">
        <v>146</v>
      </c>
      <c r="D32" s="19" t="s">
        <v>151</v>
      </c>
      <c r="E32" s="6" t="s">
        <v>135</v>
      </c>
      <c r="F32" s="10" t="s">
        <v>148</v>
      </c>
      <c r="G32" s="11">
        <v>2016</v>
      </c>
      <c r="H32" s="11" t="s">
        <v>143</v>
      </c>
      <c r="I32" s="12">
        <v>50</v>
      </c>
      <c r="J32" s="13" t="s">
        <v>138</v>
      </c>
      <c r="K32" s="14">
        <v>7900</v>
      </c>
      <c r="L32" s="15" t="s">
        <v>149</v>
      </c>
      <c r="M32" s="16" t="s">
        <v>152</v>
      </c>
    </row>
    <row r="33" spans="1:13" s="17" customFormat="1" ht="51.95" customHeight="1">
      <c r="A33" s="6">
        <v>30</v>
      </c>
      <c r="B33" s="7" t="s">
        <v>132</v>
      </c>
      <c r="C33" s="18" t="s">
        <v>146</v>
      </c>
      <c r="D33" s="19" t="s">
        <v>153</v>
      </c>
      <c r="E33" s="6" t="s">
        <v>135</v>
      </c>
      <c r="F33" s="10" t="s">
        <v>148</v>
      </c>
      <c r="G33" s="11">
        <v>2016</v>
      </c>
      <c r="H33" s="11" t="s">
        <v>143</v>
      </c>
      <c r="I33" s="12">
        <v>50</v>
      </c>
      <c r="J33" s="13" t="s">
        <v>138</v>
      </c>
      <c r="K33" s="14">
        <v>7900</v>
      </c>
      <c r="L33" s="15" t="s">
        <v>149</v>
      </c>
      <c r="M33" s="16" t="s">
        <v>154</v>
      </c>
    </row>
    <row r="34" spans="1:13" s="17" customFormat="1" ht="51.95" customHeight="1">
      <c r="A34" s="6">
        <v>31</v>
      </c>
      <c r="B34" s="7" t="s">
        <v>132</v>
      </c>
      <c r="C34" s="18" t="s">
        <v>146</v>
      </c>
      <c r="D34" s="19" t="s">
        <v>155</v>
      </c>
      <c r="E34" s="6" t="s">
        <v>135</v>
      </c>
      <c r="F34" s="10" t="s">
        <v>148</v>
      </c>
      <c r="G34" s="11">
        <v>2016</v>
      </c>
      <c r="H34" s="11" t="s">
        <v>143</v>
      </c>
      <c r="I34" s="12">
        <v>50</v>
      </c>
      <c r="J34" s="13" t="s">
        <v>138</v>
      </c>
      <c r="K34" s="14">
        <v>7900</v>
      </c>
      <c r="L34" s="15" t="s">
        <v>149</v>
      </c>
      <c r="M34" s="16" t="s">
        <v>156</v>
      </c>
    </row>
    <row r="35" spans="1:13" s="17" customFormat="1" ht="51.95" customHeight="1">
      <c r="A35" s="6">
        <v>32</v>
      </c>
      <c r="B35" s="7" t="s">
        <v>132</v>
      </c>
      <c r="C35" s="18" t="s">
        <v>146</v>
      </c>
      <c r="D35" s="19" t="s">
        <v>157</v>
      </c>
      <c r="E35" s="6" t="s">
        <v>135</v>
      </c>
      <c r="F35" s="10" t="s">
        <v>148</v>
      </c>
      <c r="G35" s="11">
        <v>2016</v>
      </c>
      <c r="H35" s="11" t="s">
        <v>143</v>
      </c>
      <c r="I35" s="12">
        <v>50</v>
      </c>
      <c r="J35" s="13" t="s">
        <v>138</v>
      </c>
      <c r="K35" s="14">
        <v>7900</v>
      </c>
      <c r="L35" s="15" t="s">
        <v>149</v>
      </c>
      <c r="M35" s="16" t="s">
        <v>158</v>
      </c>
    </row>
    <row r="36" spans="1:13" s="17" customFormat="1" ht="51.95" customHeight="1">
      <c r="A36" s="6">
        <v>33</v>
      </c>
      <c r="B36" s="7" t="s">
        <v>132</v>
      </c>
      <c r="C36" s="18" t="s">
        <v>146</v>
      </c>
      <c r="D36" s="19" t="s">
        <v>159</v>
      </c>
      <c r="E36" s="6" t="s">
        <v>135</v>
      </c>
      <c r="F36" s="10" t="s">
        <v>148</v>
      </c>
      <c r="G36" s="11">
        <v>2016</v>
      </c>
      <c r="H36" s="11" t="s">
        <v>143</v>
      </c>
      <c r="I36" s="12">
        <v>50</v>
      </c>
      <c r="J36" s="13" t="s">
        <v>138</v>
      </c>
      <c r="K36" s="14">
        <v>7900</v>
      </c>
      <c r="L36" s="15" t="s">
        <v>149</v>
      </c>
      <c r="M36" s="16" t="s">
        <v>160</v>
      </c>
    </row>
    <row r="37" spans="1:13" s="17" customFormat="1" ht="51.95" customHeight="1">
      <c r="A37" s="6">
        <v>34</v>
      </c>
      <c r="B37" s="7" t="s">
        <v>132</v>
      </c>
      <c r="C37" s="18" t="s">
        <v>146</v>
      </c>
      <c r="D37" s="19" t="s">
        <v>161</v>
      </c>
      <c r="E37" s="6" t="s">
        <v>135</v>
      </c>
      <c r="F37" s="10" t="s">
        <v>148</v>
      </c>
      <c r="G37" s="11">
        <v>2014</v>
      </c>
      <c r="H37" s="11" t="s">
        <v>162</v>
      </c>
      <c r="I37" s="12">
        <v>45</v>
      </c>
      <c r="J37" s="13" t="s">
        <v>138</v>
      </c>
      <c r="K37" s="14">
        <v>7900</v>
      </c>
      <c r="L37" s="15" t="s">
        <v>163</v>
      </c>
      <c r="M37" s="16" t="s">
        <v>164</v>
      </c>
    </row>
    <row r="38" spans="1:13" s="17" customFormat="1" ht="51.95" customHeight="1">
      <c r="A38" s="6">
        <v>35</v>
      </c>
      <c r="B38" s="7" t="s">
        <v>132</v>
      </c>
      <c r="C38" s="18" t="s">
        <v>146</v>
      </c>
      <c r="D38" s="19" t="s">
        <v>165</v>
      </c>
      <c r="E38" s="6" t="s">
        <v>135</v>
      </c>
      <c r="F38" s="10" t="s">
        <v>148</v>
      </c>
      <c r="G38" s="11">
        <v>2014</v>
      </c>
      <c r="H38" s="11" t="s">
        <v>162</v>
      </c>
      <c r="I38" s="12">
        <v>45</v>
      </c>
      <c r="J38" s="13" t="s">
        <v>138</v>
      </c>
      <c r="K38" s="14">
        <v>7900</v>
      </c>
      <c r="L38" s="15" t="s">
        <v>163</v>
      </c>
      <c r="M38" s="16" t="s">
        <v>164</v>
      </c>
    </row>
    <row r="39" spans="1:13" s="17" customFormat="1" ht="51.95" customHeight="1">
      <c r="A39" s="6">
        <v>36</v>
      </c>
      <c r="B39" s="7" t="s">
        <v>132</v>
      </c>
      <c r="C39" s="18" t="s">
        <v>146</v>
      </c>
      <c r="D39" s="19" t="s">
        <v>166</v>
      </c>
      <c r="E39" s="6" t="s">
        <v>135</v>
      </c>
      <c r="F39" s="10" t="s">
        <v>148</v>
      </c>
      <c r="G39" s="11">
        <v>2014</v>
      </c>
      <c r="H39" s="11" t="s">
        <v>162</v>
      </c>
      <c r="I39" s="12">
        <v>45</v>
      </c>
      <c r="J39" s="13" t="s">
        <v>138</v>
      </c>
      <c r="K39" s="14">
        <v>7900</v>
      </c>
      <c r="L39" s="15" t="s">
        <v>163</v>
      </c>
      <c r="M39" s="16" t="s">
        <v>164</v>
      </c>
    </row>
    <row r="40" spans="1:13" s="17" customFormat="1" ht="51.95" customHeight="1">
      <c r="A40" s="6">
        <v>37</v>
      </c>
      <c r="B40" s="7" t="s">
        <v>132</v>
      </c>
      <c r="C40" s="18" t="s">
        <v>146</v>
      </c>
      <c r="D40" s="19" t="s">
        <v>167</v>
      </c>
      <c r="E40" s="6" t="s">
        <v>135</v>
      </c>
      <c r="F40" s="10" t="s">
        <v>148</v>
      </c>
      <c r="G40" s="11">
        <v>2014</v>
      </c>
      <c r="H40" s="11" t="s">
        <v>162</v>
      </c>
      <c r="I40" s="12">
        <v>45</v>
      </c>
      <c r="J40" s="13" t="s">
        <v>138</v>
      </c>
      <c r="K40" s="14">
        <v>7900</v>
      </c>
      <c r="L40" s="15" t="s">
        <v>163</v>
      </c>
      <c r="M40" s="16" t="s">
        <v>164</v>
      </c>
    </row>
    <row r="41" spans="1:13" s="17" customFormat="1" ht="51.95" customHeight="1">
      <c r="A41" s="6">
        <v>38</v>
      </c>
      <c r="B41" s="7" t="s">
        <v>132</v>
      </c>
      <c r="C41" s="18" t="s">
        <v>146</v>
      </c>
      <c r="D41" s="19" t="s">
        <v>168</v>
      </c>
      <c r="E41" s="6" t="s">
        <v>135</v>
      </c>
      <c r="F41" s="10" t="s">
        <v>148</v>
      </c>
      <c r="G41" s="11">
        <v>2014</v>
      </c>
      <c r="H41" s="11" t="s">
        <v>162</v>
      </c>
      <c r="I41" s="12">
        <v>45</v>
      </c>
      <c r="J41" s="13" t="s">
        <v>138</v>
      </c>
      <c r="K41" s="14">
        <v>7900</v>
      </c>
      <c r="L41" s="15" t="s">
        <v>163</v>
      </c>
      <c r="M41" s="16" t="s">
        <v>164</v>
      </c>
    </row>
    <row r="42" spans="1:13" s="17" customFormat="1" ht="51.95" customHeight="1">
      <c r="A42" s="6">
        <v>39</v>
      </c>
      <c r="B42" s="7" t="s">
        <v>132</v>
      </c>
      <c r="C42" s="18" t="s">
        <v>146</v>
      </c>
      <c r="D42" s="19" t="s">
        <v>169</v>
      </c>
      <c r="E42" s="6" t="s">
        <v>135</v>
      </c>
      <c r="F42" s="10" t="s">
        <v>148</v>
      </c>
      <c r="G42" s="11">
        <v>2014</v>
      </c>
      <c r="H42" s="11" t="s">
        <v>162</v>
      </c>
      <c r="I42" s="12">
        <v>45</v>
      </c>
      <c r="J42" s="13" t="s">
        <v>138</v>
      </c>
      <c r="K42" s="14">
        <v>7900</v>
      </c>
      <c r="L42" s="15" t="s">
        <v>163</v>
      </c>
      <c r="M42" s="16" t="s">
        <v>164</v>
      </c>
    </row>
  </sheetData>
  <autoFilter ref="A3:M3"/>
  <mergeCells count="2">
    <mergeCell ref="A1:M1"/>
    <mergeCell ref="A2:M2"/>
  </mergeCells>
  <phoneticPr fontId="5" type="noConversion"/>
  <conditionalFormatting sqref="D43:D1048576">
    <cfRule type="duplicateValues" dxfId="96" priority="93"/>
  </conditionalFormatting>
  <conditionalFormatting sqref="D43:D1048576 D2:D3 D5:D10 D13:D19">
    <cfRule type="duplicateValues" dxfId="95" priority="94"/>
  </conditionalFormatting>
  <conditionalFormatting sqref="D43:D1048576 D1:D3 D5:D10 D13:D19">
    <cfRule type="duplicateValues" dxfId="94" priority="95"/>
  </conditionalFormatting>
  <conditionalFormatting sqref="D43:D1048576 D1:D3 D5:D10 D13:D19">
    <cfRule type="duplicateValues" dxfId="93" priority="96"/>
    <cfRule type="duplicateValues" dxfId="92" priority="97"/>
  </conditionalFormatting>
  <conditionalFormatting sqref="D20">
    <cfRule type="duplicateValues" dxfId="91" priority="88"/>
  </conditionalFormatting>
  <conditionalFormatting sqref="D20">
    <cfRule type="duplicateValues" dxfId="90" priority="89"/>
  </conditionalFormatting>
  <conditionalFormatting sqref="D20">
    <cfRule type="duplicateValues" dxfId="89" priority="90"/>
  </conditionalFormatting>
  <conditionalFormatting sqref="D20">
    <cfRule type="duplicateValues" dxfId="88" priority="91"/>
    <cfRule type="duplicateValues" dxfId="87" priority="92"/>
  </conditionalFormatting>
  <conditionalFormatting sqref="D21">
    <cfRule type="duplicateValues" dxfId="86" priority="84"/>
  </conditionalFormatting>
  <conditionalFormatting sqref="D21">
    <cfRule type="duplicateValues" dxfId="85" priority="85"/>
  </conditionalFormatting>
  <conditionalFormatting sqref="D21">
    <cfRule type="duplicateValues" dxfId="84" priority="86"/>
    <cfRule type="duplicateValues" dxfId="83" priority="87"/>
  </conditionalFormatting>
  <conditionalFormatting sqref="D22">
    <cfRule type="duplicateValues" dxfId="82" priority="79"/>
  </conditionalFormatting>
  <conditionalFormatting sqref="D22">
    <cfRule type="duplicateValues" dxfId="81" priority="80"/>
    <cfRule type="duplicateValues" dxfId="80" priority="81"/>
  </conditionalFormatting>
  <conditionalFormatting sqref="D22">
    <cfRule type="duplicateValues" dxfId="79" priority="82"/>
  </conditionalFormatting>
  <conditionalFormatting sqref="D22">
    <cfRule type="duplicateValues" dxfId="78" priority="83"/>
  </conditionalFormatting>
  <conditionalFormatting sqref="D23">
    <cfRule type="duplicateValues" dxfId="77" priority="62"/>
  </conditionalFormatting>
  <conditionalFormatting sqref="D23">
    <cfRule type="duplicateValues" dxfId="76" priority="61"/>
  </conditionalFormatting>
  <conditionalFormatting sqref="D23">
    <cfRule type="duplicateValues" dxfId="75" priority="63"/>
  </conditionalFormatting>
  <conditionalFormatting sqref="D23">
    <cfRule type="duplicateValues" dxfId="74" priority="64"/>
    <cfRule type="duplicateValues" dxfId="73" priority="65"/>
  </conditionalFormatting>
  <conditionalFormatting sqref="D23">
    <cfRule type="duplicateValues" dxfId="72" priority="66"/>
  </conditionalFormatting>
  <conditionalFormatting sqref="D23">
    <cfRule type="duplicateValues" dxfId="71" priority="67"/>
  </conditionalFormatting>
  <conditionalFormatting sqref="D23">
    <cfRule type="duplicateValues" dxfId="70" priority="68"/>
  </conditionalFormatting>
  <conditionalFormatting sqref="D23">
    <cfRule type="duplicateValues" dxfId="69" priority="69"/>
  </conditionalFormatting>
  <conditionalFormatting sqref="D23">
    <cfRule type="duplicateValues" dxfId="68" priority="70"/>
  </conditionalFormatting>
  <conditionalFormatting sqref="D23">
    <cfRule type="duplicateValues" dxfId="67" priority="71"/>
  </conditionalFormatting>
  <conditionalFormatting sqref="D23">
    <cfRule type="duplicateValues" dxfId="66" priority="72"/>
  </conditionalFormatting>
  <conditionalFormatting sqref="D23">
    <cfRule type="duplicateValues" dxfId="65" priority="73"/>
  </conditionalFormatting>
  <conditionalFormatting sqref="D23">
    <cfRule type="duplicateValues" dxfId="64" priority="74"/>
  </conditionalFormatting>
  <conditionalFormatting sqref="D23">
    <cfRule type="duplicateValues" dxfId="63" priority="75"/>
  </conditionalFormatting>
  <conditionalFormatting sqref="D23">
    <cfRule type="duplicateValues" dxfId="62" priority="76"/>
  </conditionalFormatting>
  <conditionalFormatting sqref="D23">
    <cfRule type="duplicateValues" dxfId="61" priority="77"/>
  </conditionalFormatting>
  <conditionalFormatting sqref="D23">
    <cfRule type="duplicateValues" dxfId="60" priority="78"/>
  </conditionalFormatting>
  <conditionalFormatting sqref="D24">
    <cfRule type="duplicateValues" dxfId="59" priority="54"/>
  </conditionalFormatting>
  <conditionalFormatting sqref="D24">
    <cfRule type="duplicateValues" dxfId="58" priority="55"/>
    <cfRule type="duplicateValues" dxfId="57" priority="56"/>
  </conditionalFormatting>
  <conditionalFormatting sqref="D24">
    <cfRule type="duplicateValues" dxfId="56" priority="57"/>
  </conditionalFormatting>
  <conditionalFormatting sqref="D24">
    <cfRule type="duplicateValues" dxfId="55" priority="58"/>
  </conditionalFormatting>
  <conditionalFormatting sqref="D24">
    <cfRule type="duplicateValues" dxfId="54" priority="59"/>
  </conditionalFormatting>
  <conditionalFormatting sqref="D24">
    <cfRule type="duplicateValues" dxfId="53" priority="60"/>
  </conditionalFormatting>
  <conditionalFormatting sqref="D25">
    <cfRule type="duplicateValues" dxfId="52" priority="48"/>
  </conditionalFormatting>
  <conditionalFormatting sqref="D25">
    <cfRule type="duplicateValues" dxfId="51" priority="49"/>
    <cfRule type="duplicateValues" dxfId="50" priority="50"/>
  </conditionalFormatting>
  <conditionalFormatting sqref="D25">
    <cfRule type="duplicateValues" dxfId="49" priority="51"/>
  </conditionalFormatting>
  <conditionalFormatting sqref="D25">
    <cfRule type="duplicateValues" dxfId="48" priority="52"/>
  </conditionalFormatting>
  <conditionalFormatting sqref="D25">
    <cfRule type="duplicateValues" dxfId="47" priority="53"/>
  </conditionalFormatting>
  <conditionalFormatting sqref="D29">
    <cfRule type="duplicateValues" dxfId="46" priority="41"/>
  </conditionalFormatting>
  <conditionalFormatting sqref="D29">
    <cfRule type="duplicateValues" dxfId="45" priority="42"/>
    <cfRule type="duplicateValues" dxfId="44" priority="43"/>
  </conditionalFormatting>
  <conditionalFormatting sqref="D29">
    <cfRule type="duplicateValues" dxfId="43" priority="44"/>
  </conditionalFormatting>
  <conditionalFormatting sqref="D29">
    <cfRule type="duplicateValues" dxfId="42" priority="45"/>
  </conditionalFormatting>
  <conditionalFormatting sqref="D29">
    <cfRule type="duplicateValues" dxfId="41" priority="46"/>
  </conditionalFormatting>
  <conditionalFormatting sqref="D29">
    <cfRule type="duplicateValues" dxfId="40" priority="47"/>
  </conditionalFormatting>
  <conditionalFormatting sqref="D30">
    <cfRule type="duplicateValues" dxfId="39" priority="34"/>
  </conditionalFormatting>
  <conditionalFormatting sqref="D30">
    <cfRule type="duplicateValues" dxfId="38" priority="35"/>
    <cfRule type="duplicateValues" dxfId="37" priority="36"/>
  </conditionalFormatting>
  <conditionalFormatting sqref="D30">
    <cfRule type="duplicateValues" dxfId="36" priority="37"/>
  </conditionalFormatting>
  <conditionalFormatting sqref="D30">
    <cfRule type="duplicateValues" dxfId="35" priority="38"/>
  </conditionalFormatting>
  <conditionalFormatting sqref="D30">
    <cfRule type="duplicateValues" dxfId="34" priority="39"/>
  </conditionalFormatting>
  <conditionalFormatting sqref="D30">
    <cfRule type="duplicateValues" dxfId="33" priority="40"/>
  </conditionalFormatting>
  <conditionalFormatting sqref="D31:D36">
    <cfRule type="duplicateValues" dxfId="32" priority="27"/>
  </conditionalFormatting>
  <conditionalFormatting sqref="D31:D36">
    <cfRule type="duplicateValues" dxfId="31" priority="28"/>
    <cfRule type="duplicateValues" dxfId="30" priority="29"/>
  </conditionalFormatting>
  <conditionalFormatting sqref="D31:D36">
    <cfRule type="duplicateValues" dxfId="29" priority="30"/>
  </conditionalFormatting>
  <conditionalFormatting sqref="D31:D36">
    <cfRule type="duplicateValues" dxfId="28" priority="31"/>
  </conditionalFormatting>
  <conditionalFormatting sqref="D31:D36">
    <cfRule type="duplicateValues" dxfId="27" priority="32"/>
  </conditionalFormatting>
  <conditionalFormatting sqref="D31:D36">
    <cfRule type="duplicateValues" dxfId="26" priority="33"/>
  </conditionalFormatting>
  <conditionalFormatting sqref="D37:D42">
    <cfRule type="duplicateValues" dxfId="25" priority="20"/>
  </conditionalFormatting>
  <conditionalFormatting sqref="D37:D42">
    <cfRule type="duplicateValues" dxfId="24" priority="21"/>
    <cfRule type="duplicateValues" dxfId="23" priority="22"/>
  </conditionalFormatting>
  <conditionalFormatting sqref="D37:D42">
    <cfRule type="duplicateValues" dxfId="22" priority="23"/>
  </conditionalFormatting>
  <conditionalFormatting sqref="D37:D42">
    <cfRule type="duplicateValues" dxfId="21" priority="24"/>
  </conditionalFormatting>
  <conditionalFormatting sqref="D37:D42">
    <cfRule type="duplicateValues" dxfId="20" priority="25"/>
  </conditionalFormatting>
  <conditionalFormatting sqref="D37:D42">
    <cfRule type="duplicateValues" dxfId="19" priority="26"/>
  </conditionalFormatting>
  <conditionalFormatting sqref="D26:D28">
    <cfRule type="duplicateValues" dxfId="18" priority="13"/>
  </conditionalFormatting>
  <conditionalFormatting sqref="D26:D28">
    <cfRule type="duplicateValues" dxfId="17" priority="14"/>
    <cfRule type="duplicateValues" dxfId="16" priority="15"/>
  </conditionalFormatting>
  <conditionalFormatting sqref="D26:D28">
    <cfRule type="duplicateValues" dxfId="15" priority="16"/>
  </conditionalFormatting>
  <conditionalFormatting sqref="D26:D28">
    <cfRule type="duplicateValues" dxfId="14" priority="17"/>
  </conditionalFormatting>
  <conditionalFormatting sqref="D26:D28">
    <cfRule type="duplicateValues" dxfId="13" priority="18"/>
  </conditionalFormatting>
  <conditionalFormatting sqref="D26:D28">
    <cfRule type="duplicateValues" dxfId="12" priority="19"/>
  </conditionalFormatting>
  <conditionalFormatting sqref="D4">
    <cfRule type="duplicateValues" dxfId="11" priority="9"/>
  </conditionalFormatting>
  <conditionalFormatting sqref="D4">
    <cfRule type="duplicateValues" dxfId="10" priority="10"/>
  </conditionalFormatting>
  <conditionalFormatting sqref="D4">
    <cfRule type="duplicateValues" dxfId="9" priority="11"/>
    <cfRule type="duplicateValues" dxfId="8" priority="12"/>
  </conditionalFormatting>
  <conditionalFormatting sqref="D4">
    <cfRule type="duplicateValues" dxfId="7" priority="8"/>
  </conditionalFormatting>
  <conditionalFormatting sqref="D4">
    <cfRule type="duplicateValues" dxfId="6" priority="7"/>
  </conditionalFormatting>
  <conditionalFormatting sqref="D11:D12">
    <cfRule type="duplicateValues" dxfId="5" priority="3"/>
  </conditionalFormatting>
  <conditionalFormatting sqref="D11:D12">
    <cfRule type="duplicateValues" dxfId="4" priority="4"/>
  </conditionalFormatting>
  <conditionalFormatting sqref="D11:D12">
    <cfRule type="duplicateValues" dxfId="3" priority="5"/>
    <cfRule type="duplicateValues" dxfId="2" priority="6"/>
  </conditionalFormatting>
  <conditionalFormatting sqref="D11:D12">
    <cfRule type="duplicateValues" dxfId="1" priority="2"/>
  </conditionalFormatting>
  <conditionalFormatting sqref="D11:D12">
    <cfRule type="duplicateValues" dxfId="0" priority="1"/>
  </conditionalFormatting>
  <hyperlinks>
    <hyperlink ref="M18" r:id="rId1"/>
    <hyperlink ref="M17" r:id="rId2"/>
    <hyperlink ref="M14" r:id="rId3"/>
    <hyperlink ref="M13" r:id="rId4"/>
    <hyperlink ref="M12" r:id="rId5"/>
    <hyperlink ref="M19" r:id="rId6"/>
    <hyperlink ref="M6" r:id="rId7"/>
    <hyperlink ref="M7" r:id="rId8"/>
    <hyperlink ref="M8" r:id="rId9"/>
    <hyperlink ref="M11" r:id="rId10"/>
    <hyperlink ref="M9" r:id="rId11"/>
    <hyperlink ref="M10" r:id="rId12"/>
    <hyperlink ref="M15" r:id="rId13"/>
    <hyperlink ref="M16" r:id="rId14"/>
    <hyperlink ref="M20" r:id="rId15"/>
    <hyperlink ref="M21" r:id="rId16"/>
    <hyperlink ref="M22" r:id="rId17"/>
    <hyperlink ref="M23" r:id="rId18"/>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語言學習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2019-09-09T03:02:19Z</dcterms:created>
  <dcterms:modified xsi:type="dcterms:W3CDTF">2019-09-09T03:02:31Z</dcterms:modified>
</cp:coreProperties>
</file>