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430"/>
  </bookViews>
  <sheets>
    <sheet name="語言學習" sheetId="1" r:id="rId1"/>
  </sheets>
  <definedNames>
    <definedName name="_xlnm._FilterDatabase" localSheetId="0" hidden="1">語言學習!$A$3:$M$24</definedName>
  </definedNames>
  <calcPr calcId="145621"/>
</workbook>
</file>

<file path=xl/calcChain.xml><?xml version="1.0" encoding="utf-8"?>
<calcChain xmlns="http://schemas.openxmlformats.org/spreadsheetml/2006/main">
  <c r="K27" i="1" l="1"/>
  <c r="K16" i="1"/>
  <c r="K9" i="1"/>
  <c r="K8" i="1"/>
  <c r="K7" i="1"/>
  <c r="K6" i="1"/>
  <c r="K4" i="1"/>
</calcChain>
</file>

<file path=xl/sharedStrings.xml><?xml version="1.0" encoding="utf-8"?>
<sst xmlns="http://schemas.openxmlformats.org/spreadsheetml/2006/main" count="256" uniqueCount="130">
  <si>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</si>
  <si>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</si>
  <si>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</si>
  <si>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</si>
  <si>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</si>
  <si>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</si>
  <si>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</si>
  <si>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</si>
  <si>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</si>
  <si>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</si>
  <si>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</si>
  <si>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</si>
  <si>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</si>
  <si>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</si>
  <si>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語言學習</t>
    <phoneticPr fontId="9" type="noConversion"/>
  </si>
  <si>
    <t>英語</t>
    <phoneticPr fontId="5"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</si>
  <si>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</si>
  <si>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DVD</t>
    <phoneticPr fontId="9" type="noConversion"/>
  </si>
  <si>
    <t>中文版</t>
    <phoneticPr fontId="9" type="noConversion"/>
  </si>
  <si>
    <t>美國之音</t>
    <phoneticPr fontId="9" type="noConversion"/>
  </si>
  <si>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9" type="noConversion"/>
  </si>
  <si>
    <t>X</t>
    <phoneticPr fontId="9" type="noConversion"/>
  </si>
  <si>
    <t>社會、文化、語言</t>
  </si>
  <si>
    <t>英國移民的語言學習之路 Why Don’t You Speak English</t>
    <phoneticPr fontId="5" type="noConversion"/>
  </si>
  <si>
    <t>2片</t>
    <phoneticPr fontId="5" type="noConversion"/>
  </si>
  <si>
    <t>英語發音、中文字幕</t>
    <phoneticPr fontId="9" type="noConversion"/>
  </si>
  <si>
    <t>BBC</t>
    <phoneticPr fontId="9" type="noConversion"/>
  </si>
  <si>
    <t>目前英國每年都有約30萬移民進入，而在這些移民中，有許多人甚至連最基本的英文都不會說。在英語學校教導外籍人士英語的教師安雅威廉斯，決定除了課堂上的英語課程，還挑選了四位學生，讓他們有機會走進實際的英語家庭中，和一般英國人進行最實用的英語課程訓練。
這四位學生分別是來自剛果的席法、波蘭的艾格妮許卡、哥倫比亞的法比安，和中國的愛普。我們將在這部紀錄片中，看到他們各自為學英語所做的努力和各自的人生故事。</t>
    <phoneticPr fontId="5" type="noConversion"/>
  </si>
  <si>
    <t>https://www.youtube.com/watch?v=nC9N73rJcDg&amp;t=4s</t>
    <phoneticPr fontId="9"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</si>
  <si>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9" type="noConversion"/>
  </si>
  <si>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</si>
  <si>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https://www.youtube.com/watch?v=udn2IZIbQho</t>
    <phoneticPr fontId="9"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</si>
  <si>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9"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</si>
  <si>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</si>
  <si>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https://www.youtube.com/watch?v=gu6XA_RQ4OA</t>
    <phoneticPr fontId="9" type="noConversion"/>
  </si>
  <si>
    <t>美語新聞一分鐘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phoneticPr fontId="9"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</si>
  <si>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9" type="noConversion"/>
  </si>
  <si>
    <t>https://www.youtube.com/watch?v=RvtniLmCWkk</t>
    <phoneticPr fontId="9" type="noConversion"/>
  </si>
  <si>
    <t>美語新聞一分鐘系列二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phoneticPr fontId="9"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</si>
  <si>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9" type="noConversion"/>
  </si>
  <si>
    <t>https://youtu.be/_OLzne3dQTQ</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</si>
  <si>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</si>
  <si>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</si>
  <si>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法語發音、中.法文字幕</t>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</si>
  <si>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</si>
  <si>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</si>
  <si>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</si>
  <si>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資訊網路</t>
    <phoneticPr fontId="5" type="noConversion"/>
  </si>
  <si>
    <t>企業的網路評價大作戰 The Business of Internet Review (法語發音、中.法文字幕)</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</si>
  <si>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</si>
  <si>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</si>
  <si>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體育運動、人文傳紀</t>
  </si>
  <si>
    <t>世界冠軍隊背後的教練 Coach Me if You Can (法語發音、中.法文字幕)</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</si>
  <si>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</si>
  <si>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</si>
  <si>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</si>
  <si>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</si>
  <si>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</si>
  <si>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</si>
  <si>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</si>
  <si>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</si>
  <si>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</si>
  <si>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</si>
  <si>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社會文化、環保</t>
  </si>
  <si>
    <t xml:space="preserve">為海洋生態種樹的漁夫(英.日語發音,中英日文字幕)
The Fisherman and the Forest  </t>
    <phoneticPr fontId="5" type="noConversion"/>
  </si>
  <si>
    <t>英.日語發音、中.英.日字幕</t>
    <phoneticPr fontId="9"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</si>
  <si>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</si>
  <si>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</si>
  <si>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</si>
  <si>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美國文化、社會</t>
  </si>
  <si>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9" type="noConversion"/>
  </si>
  <si>
    <t>英語發音、中.英文字幕</t>
    <phoneticPr fontId="9"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</si>
  <si>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5" type="noConversion"/>
  </si>
  <si>
    <t>電影</t>
    <phoneticPr fontId="5" type="noConversion"/>
  </si>
  <si>
    <t>仲夏夜之夢(莎士比亞誕辰四百週年紀念版)A Midsummer Night’s Dream 
(文學電影)</t>
    <phoneticPr fontId="5"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</si>
  <si>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</si>
  <si>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</si>
  <si>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歷史</t>
    <phoneticPr fontId="5" type="noConversion"/>
  </si>
  <si>
    <t>莎士比亞在義大利 Shakespeare in Italy</t>
    <phoneticPr fontId="5"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</si>
  <si>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</si>
  <si>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</si>
  <si>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文學</t>
    <phoneticPr fontId="5" type="noConversion"/>
  </si>
  <si>
    <t>解讀莎士比亞（系列一）Shakespeare Uncovered Series 1：
1.喜劇 JOELY RICHARDSON ON COMEDIES</t>
  </si>
  <si>
    <t>1片</t>
    <phoneticPr fontId="5"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</si>
  <si>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</si>
  <si>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</si>
  <si>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</si>
  <si>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</si>
  <si>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</si>
  <si>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https://www.youtube.com/watch?v=z6nR678HGLU&amp;t=94s</t>
    <phoneticPr fontId="9"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</si>
  <si>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</si>
  <si>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</si>
  <si>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5.亨利四世與五世 Jeremy Irons on The Henrys</t>
  </si>
  <si>
    <t>https://www.youtube.com/watch?v=7mBj0XaUXmI&amp;t=3s</t>
    <phoneticPr fontId="9" type="noConversion"/>
  </si>
  <si>
    <t>解讀莎士比亞（系列一）Shakespeare Uncovered Series 1：
6.哈姆雷特 David Tennant on Hamlet</t>
  </si>
  <si>
    <t>https://www.youtube.com/watch?v=tTENn7zQjQ8&amp;t=7s</t>
    <phoneticPr fontId="9" type="noConversion"/>
  </si>
  <si>
    <t>社會文化、學英文</t>
  </si>
  <si>
    <t xml:space="preserve">BBC趴趴走學英語(二)Word on the Street    </t>
    <phoneticPr fontId="9" type="noConversion"/>
  </si>
  <si>
    <t>英國空中大學</t>
    <phoneticPr fontId="9"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</si>
  <si>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9" type="noConversion"/>
  </si>
  <si>
    <t>https://www.youtube.com/watch?v=voesFNkTlxI</t>
    <phoneticPr fontId="9" type="noConversion"/>
  </si>
  <si>
    <t xml:space="preserve">BBC趴趴走學英語Word on the Street    </t>
    <phoneticPr fontId="9"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</si>
  <si>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</si>
  <si>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9"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</si>
  <si>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9"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</si>
  <si>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</si>
  <si>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9" type="noConversion"/>
  </si>
  <si>
    <t>直擊創作過程、歐洲風景寫生、法國粉彩畫家、水彩</t>
    <phoneticPr fontId="5" type="noConversion"/>
  </si>
  <si>
    <t>藝術名家創作教學系列(一)風景寫生篇</t>
    <phoneticPr fontId="5" type="noConversion"/>
  </si>
  <si>
    <t>英語版/法語版</t>
    <phoneticPr fontId="5" type="noConversion"/>
  </si>
  <si>
    <t>法國Amelia Films</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</si>
  <si>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5" type="noConversion"/>
  </si>
  <si>
    <t>https://youtu.be/iJOD5i6Q3oI</t>
  </si>
  <si>
    <t>直擊創作過程、靜物畫、法國粉彩畫家、油彩</t>
    <phoneticPr fontId="5" type="noConversion"/>
  </si>
  <si>
    <t>藝術名家創作教學系列(二)室內與靜物篇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</si>
  <si>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5" type="noConversion"/>
  </si>
  <si>
    <t>https://youtu.be/FAuBbeH4bAs</t>
  </si>
  <si>
    <t>直擊創作過程、肖像、社會主義寫實派、油畫</t>
    <phoneticPr fontId="5" type="noConversion"/>
  </si>
  <si>
    <t>藝術名家創作教學系列(三)人物與動物篇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</si>
  <si>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5" type="noConversion"/>
  </si>
  <si>
    <t>https://youtu.be/8P7bj3etyTs</t>
  </si>
  <si>
    <t>直擊創作過程、名畫</t>
    <phoneticPr fontId="5" type="noConversion"/>
  </si>
  <si>
    <t>藝術名家創作教學系列(四)名畫主題篇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</si>
  <si>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5" type="noConversion"/>
  </si>
  <si>
    <t>https://youtu.be/C_W2egaSv8Q</t>
  </si>
  <si>
    <t>直擊創作過程、雕刻</t>
    <phoneticPr fontId="5" type="noConversion"/>
  </si>
  <si>
    <t>藝術名家創作教學系列(五)立體雕塑篇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</si>
  <si>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5" type="noConversion"/>
  </si>
  <si>
    <t>https://youtu.be/LsCitqirDCI</t>
  </si>
  <si>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語言學習</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</si>
</sst>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6">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theme="1"/>
      <name val="新細明體"/>
      <family val="1"/>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u/>
      <sz val="12"/>
      <color theme="1"/>
      <name val="新細明體"/>
      <family val="1"/>
      <charset val="136"/>
    </font>
    <font>
      <b/>
      <sz val="12"/>
      <color theme="1"/>
      <name val="新細明體"/>
      <family val="1"/>
      <charset val="136"/>
      <scheme val="minor"/>
    </font>
    <font>
      <sz val="12"/>
      <name val="新細明體"/>
      <family val="1"/>
      <charset val="136"/>
      <scheme val="minor"/>
    </font>
    <font>
      <sz val="12"/>
      <color theme="1"/>
      <name val="細明體"/>
      <family val="3"/>
      <charset val="136"/>
    </font>
    <font>
      <sz val="12"/>
      <color theme="1"/>
      <name val="Arial"/>
      <family val="2"/>
    </font>
    <font>
      <sz val="12"/>
      <color rgb="FFFF0000"/>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24" fillId="0" borderId="0">
      <alignment vertical="top"/>
    </xf>
    <xf numFmtId="0" fontId="25" fillId="0" borderId="0">
      <alignment vertical="top"/>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2" fillId="0" borderId="0">
      <alignment vertical="center"/>
    </xf>
    <xf numFmtId="0" fontId="28" fillId="0" borderId="0">
      <alignment vertical="center"/>
    </xf>
    <xf numFmtId="0" fontId="10"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3"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9" fillId="19" borderId="0" applyNumberFormat="0" applyBorder="0" applyAlignment="0" applyProtection="0">
      <alignment vertical="center"/>
    </xf>
    <xf numFmtId="0" fontId="30" fillId="0" borderId="2" applyNumberFormat="0" applyFill="0" applyAlignment="0" applyProtection="0">
      <alignment vertical="center"/>
    </xf>
    <xf numFmtId="0" fontId="31" fillId="7" borderId="0" applyNumberFormat="0" applyBorder="0" applyAlignment="0" applyProtection="0">
      <alignment vertical="center"/>
    </xf>
    <xf numFmtId="0" fontId="32" fillId="20" borderId="3" applyNumberFormat="0" applyAlignment="0" applyProtection="0">
      <alignment vertical="center"/>
    </xf>
    <xf numFmtId="0" fontId="33" fillId="0" borderId="4" applyNumberFormat="0" applyFill="0" applyAlignment="0" applyProtection="0">
      <alignment vertical="center"/>
    </xf>
    <xf numFmtId="0" fontId="13" fillId="21" borderId="5" applyNumberFormat="0" applyFont="0" applyAlignment="0" applyProtection="0">
      <alignment vertical="center"/>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0">
      <alignment vertical="top"/>
    </xf>
    <xf numFmtId="0" fontId="41" fillId="10" borderId="3" applyNumberFormat="0" applyAlignment="0" applyProtection="0">
      <alignment vertical="center"/>
    </xf>
    <xf numFmtId="0" fontId="42" fillId="20" borderId="9" applyNumberFormat="0" applyAlignment="0" applyProtection="0">
      <alignment vertical="center"/>
    </xf>
    <xf numFmtId="0" fontId="43" fillId="26" borderId="10" applyNumberFormat="0" applyAlignment="0" applyProtection="0">
      <alignment vertical="center"/>
    </xf>
    <xf numFmtId="0" fontId="44" fillId="6" borderId="0" applyNumberFormat="0" applyBorder="0" applyAlignment="0" applyProtection="0">
      <alignment vertical="center"/>
    </xf>
    <xf numFmtId="0" fontId="45" fillId="0" borderId="0" applyNumberFormat="0" applyFill="0" applyBorder="0" applyAlignment="0" applyProtection="0">
      <alignment vertical="center"/>
    </xf>
  </cellStyleXfs>
  <cellXfs count="29">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5" fillId="0" borderId="1" xfId="2" applyFont="1" applyFill="1" applyBorder="1" applyAlignment="1" applyProtection="1">
      <alignment vertical="center" wrapText="1"/>
    </xf>
    <xf numFmtId="0" fontId="16" fillId="4"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1" fillId="0" borderId="1" xfId="1" applyFont="1" applyFill="1" applyBorder="1" applyAlignment="1">
      <alignment horizontal="center" vertical="center" wrapText="1"/>
    </xf>
    <xf numFmtId="0" fontId="19" fillId="0" borderId="0" xfId="0" applyFont="1" applyAlignment="1">
      <alignment wrapText="1"/>
    </xf>
    <xf numFmtId="0" fontId="10" fillId="0" borderId="1" xfId="0" applyFont="1" applyFill="1" applyBorder="1" applyAlignment="1">
      <alignment horizontal="left" vertical="top"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3"/>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uOChDcR2zDg" TargetMode="External"/><Relationship Id="rId3" Type="http://schemas.openxmlformats.org/officeDocument/2006/relationships/hyperlink" Target="https://www.youtube.com/watch?v=udn2IZIbQho" TargetMode="External"/><Relationship Id="rId7" Type="http://schemas.openxmlformats.org/officeDocument/2006/relationships/hyperlink" Target="https://youtu.be/DWSHOH1ZP9A" TargetMode="External"/><Relationship Id="rId12" Type="http://schemas.openxmlformats.org/officeDocument/2006/relationships/printerSettings" Target="../printerSettings/printerSettings1.bin"/><Relationship Id="rId2" Type="http://schemas.openxmlformats.org/officeDocument/2006/relationships/hyperlink" Target="https://www.youtube.com/watch?v=RvtniLmCWkk" TargetMode="External"/><Relationship Id="rId1" Type="http://schemas.openxmlformats.org/officeDocument/2006/relationships/hyperlink" Target="https://youtu.be/_OLzne3dQTQ" TargetMode="External"/><Relationship Id="rId6" Type="http://schemas.openxmlformats.org/officeDocument/2006/relationships/hyperlink" Target="https://youtu.be/_excfn9z7M0" TargetMode="External"/><Relationship Id="rId11" Type="http://schemas.openxmlformats.org/officeDocument/2006/relationships/hyperlink" Target="https://www.youtube.com/watch?v=9ECzwBnC3fg&amp;list=PLlb-LMuR2fCvt6Rz1z7ZNN6vRC6T2-RZg" TargetMode="External"/><Relationship Id="rId5" Type="http://schemas.openxmlformats.org/officeDocument/2006/relationships/hyperlink" Target="https://youtu.be/Bh2cXIzKwRg" TargetMode="External"/><Relationship Id="rId10" Type="http://schemas.openxmlformats.org/officeDocument/2006/relationships/hyperlink" Target="https://www.youtube.com/watch?v=voesFNkTlxI" TargetMode="External"/><Relationship Id="rId4" Type="http://schemas.openxmlformats.org/officeDocument/2006/relationships/hyperlink" Target="https://www.youtube.com/watch?v=gu6XA_RQ4OA" TargetMode="External"/><Relationship Id="rId9" Type="http://schemas.openxmlformats.org/officeDocument/2006/relationships/hyperlink" Target="https://youtu.be/N9BP1yuQyu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32"/>
  <sheetViews>
    <sheetView tabSelected="1" zoomScaleNormal="100" workbookViewId="0">
      <pane ySplit="3" topLeftCell="A4" activePane="bottomLeft" state="frozen"/>
      <selection activeCell="A4" sqref="A4"/>
      <selection pane="bottomLeft" activeCell="N1" sqref="N1:N1048576"/>
    </sheetView>
  </sheetViews>
  <sheetFormatPr defaultColWidth="9" defaultRowHeight="30" customHeight="1"/>
  <cols>
    <col min="1" max="1" width="5.625" style="25" customWidth="1"/>
    <col min="2" max="2" width="10.875" style="25" customWidth="1"/>
    <col min="3" max="3" width="14.25" style="26" customWidth="1"/>
    <col min="4" max="4" width="45.375" style="27" customWidth="1"/>
    <col min="5" max="6" width="9.75" style="25" customWidth="1"/>
    <col min="7" max="7" width="9.375" style="25" customWidth="1"/>
    <col min="8" max="8" width="9.75" style="28" customWidth="1"/>
    <col min="9" max="9" width="10.75" style="25" customWidth="1"/>
    <col min="10" max="10" width="9.625" style="25" customWidth="1"/>
    <col min="11" max="11" width="9.375" style="25" customWidth="1"/>
    <col min="12" max="12" width="48" style="2" customWidth="1"/>
    <col min="13" max="13" width="13.75" style="2" customWidth="1"/>
    <col min="14" max="16384" width="9" style="2"/>
  </cols>
  <sheetData>
    <row r="1" spans="1:13" ht="32.25" customHeight="1">
      <c r="A1" s="1" t="s">
        <v>129</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6" customFormat="1" ht="30" customHeight="1">
      <c r="A3" s="4" t="s">
        <v>1</v>
      </c>
      <c r="B3" s="4" t="s">
        <v>2</v>
      </c>
      <c r="C3" s="4" t="s">
        <v>3</v>
      </c>
      <c r="D3" s="4" t="s">
        <v>4</v>
      </c>
      <c r="E3" s="4" t="s">
        <v>5</v>
      </c>
      <c r="F3" s="4" t="s">
        <v>6</v>
      </c>
      <c r="G3" s="4" t="s">
        <v>7</v>
      </c>
      <c r="H3" s="4" t="s">
        <v>8</v>
      </c>
      <c r="I3" s="4" t="s">
        <v>9</v>
      </c>
      <c r="J3" s="4" t="s">
        <v>10</v>
      </c>
      <c r="K3" s="4" t="s">
        <v>11</v>
      </c>
      <c r="L3" s="4" t="s">
        <v>12</v>
      </c>
      <c r="M3" s="5" t="s">
        <v>13</v>
      </c>
    </row>
    <row r="4" spans="1:13" s="18" customFormat="1" ht="51.95" customHeight="1">
      <c r="A4" s="7">
        <v>1</v>
      </c>
      <c r="B4" s="8" t="s">
        <v>14</v>
      </c>
      <c r="C4" s="9" t="s">
        <v>15</v>
      </c>
      <c r="D4" s="10" t="s">
        <v>16</v>
      </c>
      <c r="E4" s="7" t="s">
        <v>17</v>
      </c>
      <c r="F4" s="11">
        <v>16</v>
      </c>
      <c r="G4" s="12">
        <v>2019</v>
      </c>
      <c r="H4" s="12" t="s">
        <v>18</v>
      </c>
      <c r="I4" s="13">
        <v>30</v>
      </c>
      <c r="J4" s="14" t="s">
        <v>19</v>
      </c>
      <c r="K4" s="15">
        <f>F4*5000</f>
        <v>80000</v>
      </c>
      <c r="L4" s="16" t="s">
        <v>20</v>
      </c>
      <c r="M4" s="17" t="s">
        <v>21</v>
      </c>
    </row>
    <row r="5" spans="1:13" s="18" customFormat="1" ht="51.95" customHeight="1">
      <c r="A5" s="7">
        <v>2</v>
      </c>
      <c r="B5" s="8" t="s">
        <v>14</v>
      </c>
      <c r="C5" s="19" t="s">
        <v>22</v>
      </c>
      <c r="D5" s="20" t="s">
        <v>23</v>
      </c>
      <c r="E5" s="7" t="s">
        <v>17</v>
      </c>
      <c r="F5" s="11" t="s">
        <v>24</v>
      </c>
      <c r="G5" s="12">
        <v>2016</v>
      </c>
      <c r="H5" s="12" t="s">
        <v>25</v>
      </c>
      <c r="I5" s="13">
        <v>50</v>
      </c>
      <c r="J5" s="14" t="s">
        <v>26</v>
      </c>
      <c r="K5" s="15">
        <v>15800</v>
      </c>
      <c r="L5" s="16" t="s">
        <v>27</v>
      </c>
      <c r="M5" s="17" t="s">
        <v>28</v>
      </c>
    </row>
    <row r="6" spans="1:13" s="18" customFormat="1" ht="69" customHeight="1">
      <c r="A6" s="7">
        <v>3</v>
      </c>
      <c r="B6" s="8" t="s">
        <v>14</v>
      </c>
      <c r="C6" s="8" t="s">
        <v>15</v>
      </c>
      <c r="D6" s="10" t="s">
        <v>29</v>
      </c>
      <c r="E6" s="7" t="s">
        <v>17</v>
      </c>
      <c r="F6" s="11">
        <v>4</v>
      </c>
      <c r="G6" s="12">
        <v>2015</v>
      </c>
      <c r="H6" s="12" t="s">
        <v>25</v>
      </c>
      <c r="I6" s="13">
        <v>18</v>
      </c>
      <c r="J6" s="14" t="s">
        <v>19</v>
      </c>
      <c r="K6" s="15">
        <f>F6*5000</f>
        <v>20000</v>
      </c>
      <c r="L6" s="16" t="s">
        <v>30</v>
      </c>
      <c r="M6" s="17" t="s">
        <v>31</v>
      </c>
    </row>
    <row r="7" spans="1:13" s="18" customFormat="1" ht="51.95" customHeight="1">
      <c r="A7" s="7">
        <v>4</v>
      </c>
      <c r="B7" s="8" t="s">
        <v>14</v>
      </c>
      <c r="C7" s="8" t="s">
        <v>15</v>
      </c>
      <c r="D7" s="10" t="s">
        <v>32</v>
      </c>
      <c r="E7" s="7" t="s">
        <v>17</v>
      </c>
      <c r="F7" s="11">
        <v>10</v>
      </c>
      <c r="G7" s="12">
        <v>2015</v>
      </c>
      <c r="H7" s="12" t="s">
        <v>25</v>
      </c>
      <c r="I7" s="13">
        <v>30</v>
      </c>
      <c r="J7" s="14" t="s">
        <v>19</v>
      </c>
      <c r="K7" s="15">
        <f>F7*5000</f>
        <v>50000</v>
      </c>
      <c r="L7" s="16" t="s">
        <v>33</v>
      </c>
      <c r="M7" s="17" t="s">
        <v>34</v>
      </c>
    </row>
    <row r="8" spans="1:13" s="18" customFormat="1" ht="51.95" customHeight="1">
      <c r="A8" s="7">
        <v>5</v>
      </c>
      <c r="B8" s="8" t="s">
        <v>14</v>
      </c>
      <c r="C8" s="8" t="s">
        <v>15</v>
      </c>
      <c r="D8" s="10" t="s">
        <v>35</v>
      </c>
      <c r="E8" s="7" t="s">
        <v>17</v>
      </c>
      <c r="F8" s="11">
        <v>4</v>
      </c>
      <c r="G8" s="12">
        <v>2015</v>
      </c>
      <c r="H8" s="12" t="s">
        <v>25</v>
      </c>
      <c r="I8" s="13">
        <v>20</v>
      </c>
      <c r="J8" s="14" t="s">
        <v>19</v>
      </c>
      <c r="K8" s="15">
        <f>F8*5000</f>
        <v>20000</v>
      </c>
      <c r="L8" s="16" t="s">
        <v>36</v>
      </c>
      <c r="M8" s="17" t="s">
        <v>37</v>
      </c>
    </row>
    <row r="9" spans="1:13" s="18" customFormat="1" ht="51.95" customHeight="1">
      <c r="A9" s="7">
        <v>6</v>
      </c>
      <c r="B9" s="8" t="s">
        <v>14</v>
      </c>
      <c r="C9" s="8" t="s">
        <v>15</v>
      </c>
      <c r="D9" s="10" t="s">
        <v>38</v>
      </c>
      <c r="E9" s="7" t="s">
        <v>17</v>
      </c>
      <c r="F9" s="11">
        <v>4</v>
      </c>
      <c r="G9" s="12">
        <v>2017</v>
      </c>
      <c r="H9" s="12" t="s">
        <v>25</v>
      </c>
      <c r="I9" s="13">
        <v>20</v>
      </c>
      <c r="J9" s="14" t="s">
        <v>19</v>
      </c>
      <c r="K9" s="15">
        <f>F9*5000</f>
        <v>20000</v>
      </c>
      <c r="L9" s="16" t="s">
        <v>39</v>
      </c>
      <c r="M9" s="21" t="s">
        <v>40</v>
      </c>
    </row>
    <row r="10" spans="1:13" s="23" customFormat="1" ht="81" customHeight="1">
      <c r="A10" s="7">
        <v>7</v>
      </c>
      <c r="B10" s="8" t="s">
        <v>14</v>
      </c>
      <c r="C10" s="22" t="s">
        <v>41</v>
      </c>
      <c r="D10" s="16" t="s">
        <v>42</v>
      </c>
      <c r="E10" s="7" t="s">
        <v>17</v>
      </c>
      <c r="F10" s="11">
        <v>8</v>
      </c>
      <c r="G10" s="12">
        <v>2017</v>
      </c>
      <c r="H10" s="12" t="s">
        <v>43</v>
      </c>
      <c r="I10" s="13">
        <v>50</v>
      </c>
      <c r="J10" s="14" t="s">
        <v>44</v>
      </c>
      <c r="K10" s="15">
        <v>40000</v>
      </c>
      <c r="L10" s="16" t="s">
        <v>45</v>
      </c>
      <c r="M10" s="17" t="s">
        <v>46</v>
      </c>
    </row>
    <row r="11" spans="1:13" s="23" customFormat="1" ht="51.95" customHeight="1">
      <c r="A11" s="7">
        <v>8</v>
      </c>
      <c r="B11" s="8" t="s">
        <v>14</v>
      </c>
      <c r="C11" s="22" t="s">
        <v>47</v>
      </c>
      <c r="D11" s="16" t="s">
        <v>48</v>
      </c>
      <c r="E11" s="7" t="s">
        <v>17</v>
      </c>
      <c r="F11" s="11">
        <v>1</v>
      </c>
      <c r="G11" s="12">
        <v>2017</v>
      </c>
      <c r="H11" s="12" t="s">
        <v>43</v>
      </c>
      <c r="I11" s="13">
        <v>30</v>
      </c>
      <c r="J11" s="14" t="s">
        <v>44</v>
      </c>
      <c r="K11" s="15">
        <v>4000</v>
      </c>
      <c r="L11" s="16" t="s">
        <v>49</v>
      </c>
      <c r="M11" s="17" t="s">
        <v>50</v>
      </c>
    </row>
    <row r="12" spans="1:13" s="18" customFormat="1" ht="51.95" customHeight="1">
      <c r="A12" s="7">
        <v>9</v>
      </c>
      <c r="B12" s="8" t="s">
        <v>14</v>
      </c>
      <c r="C12" s="22" t="s">
        <v>51</v>
      </c>
      <c r="D12" s="16" t="s">
        <v>52</v>
      </c>
      <c r="E12" s="7" t="s">
        <v>17</v>
      </c>
      <c r="F12" s="11">
        <v>1</v>
      </c>
      <c r="G12" s="12">
        <v>2017</v>
      </c>
      <c r="H12" s="12" t="s">
        <v>43</v>
      </c>
      <c r="I12" s="13">
        <v>50</v>
      </c>
      <c r="J12" s="14" t="s">
        <v>44</v>
      </c>
      <c r="K12" s="15">
        <v>5000</v>
      </c>
      <c r="L12" s="16" t="s">
        <v>53</v>
      </c>
      <c r="M12" s="17" t="s">
        <v>54</v>
      </c>
    </row>
    <row r="13" spans="1:13" s="23" customFormat="1" ht="51.95" customHeight="1">
      <c r="A13" s="7">
        <v>10</v>
      </c>
      <c r="B13" s="8" t="s">
        <v>14</v>
      </c>
      <c r="C13" s="22" t="s">
        <v>47</v>
      </c>
      <c r="D13" s="16" t="s">
        <v>55</v>
      </c>
      <c r="E13" s="7" t="s">
        <v>17</v>
      </c>
      <c r="F13" s="11">
        <v>1</v>
      </c>
      <c r="G13" s="12">
        <v>2017</v>
      </c>
      <c r="H13" s="12" t="s">
        <v>43</v>
      </c>
      <c r="I13" s="13">
        <v>50</v>
      </c>
      <c r="J13" s="14" t="s">
        <v>44</v>
      </c>
      <c r="K13" s="15">
        <v>5000</v>
      </c>
      <c r="L13" s="16" t="s">
        <v>56</v>
      </c>
      <c r="M13" s="17" t="s">
        <v>57</v>
      </c>
    </row>
    <row r="14" spans="1:13" s="18" customFormat="1" ht="51.95" customHeight="1">
      <c r="A14" s="7">
        <v>11</v>
      </c>
      <c r="B14" s="8" t="s">
        <v>14</v>
      </c>
      <c r="C14" s="8" t="s">
        <v>58</v>
      </c>
      <c r="D14" s="16" t="s">
        <v>59</v>
      </c>
      <c r="E14" s="7" t="s">
        <v>17</v>
      </c>
      <c r="F14" s="11">
        <v>20</v>
      </c>
      <c r="G14" s="12">
        <v>2016</v>
      </c>
      <c r="H14" s="12" t="s">
        <v>43</v>
      </c>
      <c r="I14" s="13">
        <v>30</v>
      </c>
      <c r="J14" s="14" t="s">
        <v>60</v>
      </c>
      <c r="K14" s="15">
        <v>96000</v>
      </c>
      <c r="L14" s="16" t="s">
        <v>61</v>
      </c>
      <c r="M14" s="17" t="s">
        <v>62</v>
      </c>
    </row>
    <row r="15" spans="1:13" s="18" customFormat="1" ht="51.95" customHeight="1">
      <c r="A15" s="7">
        <v>12</v>
      </c>
      <c r="B15" s="8" t="s">
        <v>14</v>
      </c>
      <c r="C15" s="8" t="s">
        <v>63</v>
      </c>
      <c r="D15" s="24" t="s">
        <v>64</v>
      </c>
      <c r="E15" s="7" t="s">
        <v>17</v>
      </c>
      <c r="F15" s="11">
        <v>1</v>
      </c>
      <c r="G15" s="12">
        <v>2018</v>
      </c>
      <c r="H15" s="12" t="s">
        <v>65</v>
      </c>
      <c r="I15" s="13">
        <v>49</v>
      </c>
      <c r="J15" s="14" t="s">
        <v>66</v>
      </c>
      <c r="K15" s="15">
        <v>6000</v>
      </c>
      <c r="L15" s="16" t="s">
        <v>67</v>
      </c>
      <c r="M15" s="17" t="s">
        <v>68</v>
      </c>
    </row>
    <row r="16" spans="1:13" s="18" customFormat="1" ht="51.95" customHeight="1">
      <c r="A16" s="7">
        <v>13</v>
      </c>
      <c r="B16" s="8" t="s">
        <v>14</v>
      </c>
      <c r="C16" s="8" t="s">
        <v>69</v>
      </c>
      <c r="D16" s="10" t="s">
        <v>70</v>
      </c>
      <c r="E16" s="7" t="s">
        <v>17</v>
      </c>
      <c r="F16" s="11">
        <v>14</v>
      </c>
      <c r="G16" s="12">
        <v>2015</v>
      </c>
      <c r="H16" s="12" t="s">
        <v>71</v>
      </c>
      <c r="I16" s="13">
        <v>30</v>
      </c>
      <c r="J16" s="14" t="s">
        <v>19</v>
      </c>
      <c r="K16" s="15">
        <f>F16*3000</f>
        <v>42000</v>
      </c>
      <c r="L16" s="16" t="s">
        <v>72</v>
      </c>
      <c r="M16" s="17" t="s">
        <v>21</v>
      </c>
    </row>
    <row r="17" spans="1:13" s="18" customFormat="1" ht="51.95" customHeight="1">
      <c r="A17" s="7">
        <v>14</v>
      </c>
      <c r="B17" s="8" t="s">
        <v>14</v>
      </c>
      <c r="C17" s="19" t="s">
        <v>73</v>
      </c>
      <c r="D17" s="20" t="s">
        <v>74</v>
      </c>
      <c r="E17" s="7" t="s">
        <v>17</v>
      </c>
      <c r="F17" s="11" t="s">
        <v>24</v>
      </c>
      <c r="G17" s="12">
        <v>2016</v>
      </c>
      <c r="H17" s="12" t="s">
        <v>71</v>
      </c>
      <c r="I17" s="13">
        <v>50</v>
      </c>
      <c r="J17" s="14" t="s">
        <v>26</v>
      </c>
      <c r="K17" s="15">
        <v>15800</v>
      </c>
      <c r="L17" s="16" t="s">
        <v>75</v>
      </c>
      <c r="M17" s="17" t="s">
        <v>76</v>
      </c>
    </row>
    <row r="18" spans="1:13" s="18" customFormat="1" ht="51.95" customHeight="1">
      <c r="A18" s="7">
        <v>15</v>
      </c>
      <c r="B18" s="8" t="s">
        <v>14</v>
      </c>
      <c r="C18" s="19" t="s">
        <v>77</v>
      </c>
      <c r="D18" s="20" t="s">
        <v>78</v>
      </c>
      <c r="E18" s="7" t="s">
        <v>17</v>
      </c>
      <c r="F18" s="11" t="s">
        <v>24</v>
      </c>
      <c r="G18" s="12">
        <v>2018</v>
      </c>
      <c r="H18" s="12" t="s">
        <v>25</v>
      </c>
      <c r="I18" s="13">
        <v>50</v>
      </c>
      <c r="J18" s="14" t="s">
        <v>26</v>
      </c>
      <c r="K18" s="15">
        <v>15800</v>
      </c>
      <c r="L18" s="16" t="s">
        <v>79</v>
      </c>
      <c r="M18" s="17" t="s">
        <v>80</v>
      </c>
    </row>
    <row r="19" spans="1:13" s="18" customFormat="1" ht="51.95" customHeight="1">
      <c r="A19" s="7">
        <v>16</v>
      </c>
      <c r="B19" s="8" t="s">
        <v>14</v>
      </c>
      <c r="C19" s="19" t="s">
        <v>81</v>
      </c>
      <c r="D19" s="20" t="s">
        <v>82</v>
      </c>
      <c r="E19" s="7" t="s">
        <v>17</v>
      </c>
      <c r="F19" s="11" t="s">
        <v>83</v>
      </c>
      <c r="G19" s="12">
        <v>2016</v>
      </c>
      <c r="H19" s="12" t="s">
        <v>25</v>
      </c>
      <c r="I19" s="13">
        <v>50</v>
      </c>
      <c r="J19" s="14" t="s">
        <v>26</v>
      </c>
      <c r="K19" s="15">
        <v>7900</v>
      </c>
      <c r="L19" s="16" t="s">
        <v>84</v>
      </c>
      <c r="M19" s="17" t="s">
        <v>85</v>
      </c>
    </row>
    <row r="20" spans="1:13" s="18" customFormat="1" ht="51.95" customHeight="1">
      <c r="A20" s="7">
        <v>17</v>
      </c>
      <c r="B20" s="8" t="s">
        <v>14</v>
      </c>
      <c r="C20" s="19" t="s">
        <v>81</v>
      </c>
      <c r="D20" s="20" t="s">
        <v>86</v>
      </c>
      <c r="E20" s="7" t="s">
        <v>17</v>
      </c>
      <c r="F20" s="11" t="s">
        <v>83</v>
      </c>
      <c r="G20" s="12">
        <v>2016</v>
      </c>
      <c r="H20" s="12" t="s">
        <v>25</v>
      </c>
      <c r="I20" s="13">
        <v>50</v>
      </c>
      <c r="J20" s="14" t="s">
        <v>26</v>
      </c>
      <c r="K20" s="15">
        <v>7900</v>
      </c>
      <c r="L20" s="16" t="s">
        <v>84</v>
      </c>
      <c r="M20" s="17" t="s">
        <v>87</v>
      </c>
    </row>
    <row r="21" spans="1:13" s="18" customFormat="1" ht="51.95" customHeight="1">
      <c r="A21" s="7">
        <v>18</v>
      </c>
      <c r="B21" s="8" t="s">
        <v>14</v>
      </c>
      <c r="C21" s="19" t="s">
        <v>81</v>
      </c>
      <c r="D21" s="20" t="s">
        <v>88</v>
      </c>
      <c r="E21" s="7" t="s">
        <v>17</v>
      </c>
      <c r="F21" s="11" t="s">
        <v>83</v>
      </c>
      <c r="G21" s="12">
        <v>2016</v>
      </c>
      <c r="H21" s="12" t="s">
        <v>25</v>
      </c>
      <c r="I21" s="13">
        <v>50</v>
      </c>
      <c r="J21" s="14" t="s">
        <v>26</v>
      </c>
      <c r="K21" s="15">
        <v>7900</v>
      </c>
      <c r="L21" s="16" t="s">
        <v>84</v>
      </c>
      <c r="M21" s="17" t="s">
        <v>89</v>
      </c>
    </row>
    <row r="22" spans="1:13" s="18" customFormat="1" ht="51.95" customHeight="1">
      <c r="A22" s="7">
        <v>19</v>
      </c>
      <c r="B22" s="8" t="s">
        <v>14</v>
      </c>
      <c r="C22" s="19" t="s">
        <v>81</v>
      </c>
      <c r="D22" s="20" t="s">
        <v>90</v>
      </c>
      <c r="E22" s="7" t="s">
        <v>17</v>
      </c>
      <c r="F22" s="11" t="s">
        <v>83</v>
      </c>
      <c r="G22" s="12">
        <v>2016</v>
      </c>
      <c r="H22" s="12" t="s">
        <v>25</v>
      </c>
      <c r="I22" s="13">
        <v>50</v>
      </c>
      <c r="J22" s="14" t="s">
        <v>26</v>
      </c>
      <c r="K22" s="15">
        <v>7900</v>
      </c>
      <c r="L22" s="16" t="s">
        <v>84</v>
      </c>
      <c r="M22" s="17" t="s">
        <v>91</v>
      </c>
    </row>
    <row r="23" spans="1:13" s="18" customFormat="1" ht="51.95" customHeight="1">
      <c r="A23" s="7">
        <v>20</v>
      </c>
      <c r="B23" s="8" t="s">
        <v>14</v>
      </c>
      <c r="C23" s="19" t="s">
        <v>81</v>
      </c>
      <c r="D23" s="20" t="s">
        <v>92</v>
      </c>
      <c r="E23" s="7" t="s">
        <v>17</v>
      </c>
      <c r="F23" s="11" t="s">
        <v>83</v>
      </c>
      <c r="G23" s="12">
        <v>2016</v>
      </c>
      <c r="H23" s="12" t="s">
        <v>25</v>
      </c>
      <c r="I23" s="13">
        <v>50</v>
      </c>
      <c r="J23" s="14" t="s">
        <v>26</v>
      </c>
      <c r="K23" s="15">
        <v>7900</v>
      </c>
      <c r="L23" s="16" t="s">
        <v>84</v>
      </c>
      <c r="M23" s="17" t="s">
        <v>93</v>
      </c>
    </row>
    <row r="24" spans="1:13" s="18" customFormat="1" ht="51.95" customHeight="1">
      <c r="A24" s="7">
        <v>21</v>
      </c>
      <c r="B24" s="8" t="s">
        <v>14</v>
      </c>
      <c r="C24" s="19" t="s">
        <v>81</v>
      </c>
      <c r="D24" s="20" t="s">
        <v>94</v>
      </c>
      <c r="E24" s="7" t="s">
        <v>17</v>
      </c>
      <c r="F24" s="11" t="s">
        <v>83</v>
      </c>
      <c r="G24" s="12">
        <v>2016</v>
      </c>
      <c r="H24" s="12" t="s">
        <v>25</v>
      </c>
      <c r="I24" s="13">
        <v>50</v>
      </c>
      <c r="J24" s="14" t="s">
        <v>26</v>
      </c>
      <c r="K24" s="15">
        <v>7900</v>
      </c>
      <c r="L24" s="16" t="s">
        <v>84</v>
      </c>
      <c r="M24" s="17" t="s">
        <v>95</v>
      </c>
    </row>
    <row r="25" spans="1:13" s="18" customFormat="1" ht="51.95" customHeight="1">
      <c r="A25" s="7">
        <v>22</v>
      </c>
      <c r="B25" s="8" t="s">
        <v>14</v>
      </c>
      <c r="C25" s="9" t="s">
        <v>96</v>
      </c>
      <c r="D25" s="24" t="s">
        <v>97</v>
      </c>
      <c r="E25" s="7" t="s">
        <v>17</v>
      </c>
      <c r="F25" s="11">
        <v>10</v>
      </c>
      <c r="G25" s="12"/>
      <c r="H25" s="12" t="s">
        <v>25</v>
      </c>
      <c r="I25" s="13">
        <v>30</v>
      </c>
      <c r="J25" s="14" t="s">
        <v>98</v>
      </c>
      <c r="K25" s="15">
        <v>48000</v>
      </c>
      <c r="L25" s="16" t="s">
        <v>99</v>
      </c>
      <c r="M25" s="17" t="s">
        <v>100</v>
      </c>
    </row>
    <row r="26" spans="1:13" s="18" customFormat="1" ht="51.95" customHeight="1">
      <c r="A26" s="7">
        <v>23</v>
      </c>
      <c r="B26" s="8" t="s">
        <v>14</v>
      </c>
      <c r="C26" s="9" t="s">
        <v>96</v>
      </c>
      <c r="D26" s="24" t="s">
        <v>101</v>
      </c>
      <c r="E26" s="7" t="s">
        <v>17</v>
      </c>
      <c r="F26" s="11">
        <v>10</v>
      </c>
      <c r="G26" s="12"/>
      <c r="H26" s="12" t="s">
        <v>25</v>
      </c>
      <c r="I26" s="13">
        <v>30</v>
      </c>
      <c r="J26" s="14" t="s">
        <v>98</v>
      </c>
      <c r="K26" s="15">
        <v>48000</v>
      </c>
      <c r="L26" s="16" t="s">
        <v>102</v>
      </c>
      <c r="M26" s="17" t="s">
        <v>103</v>
      </c>
    </row>
    <row r="27" spans="1:13" s="18" customFormat="1" ht="51.95" customHeight="1">
      <c r="A27" s="7">
        <v>24</v>
      </c>
      <c r="B27" s="8" t="s">
        <v>14</v>
      </c>
      <c r="C27" s="9" t="s">
        <v>15</v>
      </c>
      <c r="D27" s="10" t="s">
        <v>104</v>
      </c>
      <c r="E27" s="7" t="s">
        <v>17</v>
      </c>
      <c r="F27" s="11">
        <v>8</v>
      </c>
      <c r="G27" s="12"/>
      <c r="H27" s="12" t="s">
        <v>25</v>
      </c>
      <c r="I27" s="13">
        <v>30</v>
      </c>
      <c r="J27" s="14" t="s">
        <v>19</v>
      </c>
      <c r="K27" s="15">
        <f>F27*5000</f>
        <v>40000</v>
      </c>
      <c r="L27" s="16" t="s">
        <v>105</v>
      </c>
      <c r="M27" s="21" t="s">
        <v>106</v>
      </c>
    </row>
    <row r="28" spans="1:13" s="18" customFormat="1" ht="69" customHeight="1">
      <c r="A28" s="7">
        <v>25</v>
      </c>
      <c r="B28" s="8" t="s">
        <v>14</v>
      </c>
      <c r="C28" s="8" t="s">
        <v>107</v>
      </c>
      <c r="D28" s="10" t="s">
        <v>108</v>
      </c>
      <c r="E28" s="7" t="s">
        <v>17</v>
      </c>
      <c r="F28" s="11">
        <v>12</v>
      </c>
      <c r="G28" s="12">
        <v>2019</v>
      </c>
      <c r="H28" s="12" t="s">
        <v>109</v>
      </c>
      <c r="I28" s="13">
        <v>60</v>
      </c>
      <c r="J28" s="14" t="s">
        <v>110</v>
      </c>
      <c r="K28" s="15">
        <v>60000</v>
      </c>
      <c r="L28" s="16" t="s">
        <v>111</v>
      </c>
      <c r="M28" s="17" t="s">
        <v>112</v>
      </c>
    </row>
    <row r="29" spans="1:13" s="18" customFormat="1" ht="69" customHeight="1">
      <c r="A29" s="7">
        <v>26</v>
      </c>
      <c r="B29" s="8" t="s">
        <v>14</v>
      </c>
      <c r="C29" s="8" t="s">
        <v>113</v>
      </c>
      <c r="D29" s="10" t="s">
        <v>114</v>
      </c>
      <c r="E29" s="7" t="s">
        <v>17</v>
      </c>
      <c r="F29" s="11">
        <v>6</v>
      </c>
      <c r="G29" s="12">
        <v>2019</v>
      </c>
      <c r="H29" s="12" t="s">
        <v>109</v>
      </c>
      <c r="I29" s="13">
        <v>60</v>
      </c>
      <c r="J29" s="14" t="s">
        <v>110</v>
      </c>
      <c r="K29" s="15">
        <v>30000</v>
      </c>
      <c r="L29" s="16" t="s">
        <v>115</v>
      </c>
      <c r="M29" s="17" t="s">
        <v>116</v>
      </c>
    </row>
    <row r="30" spans="1:13" s="18" customFormat="1" ht="69" customHeight="1">
      <c r="A30" s="7">
        <v>27</v>
      </c>
      <c r="B30" s="8" t="s">
        <v>14</v>
      </c>
      <c r="C30" s="8" t="s">
        <v>117</v>
      </c>
      <c r="D30" s="10" t="s">
        <v>118</v>
      </c>
      <c r="E30" s="7" t="s">
        <v>17</v>
      </c>
      <c r="F30" s="11">
        <v>12</v>
      </c>
      <c r="G30" s="12">
        <v>2019</v>
      </c>
      <c r="H30" s="12" t="s">
        <v>109</v>
      </c>
      <c r="I30" s="13">
        <v>50</v>
      </c>
      <c r="J30" s="14" t="s">
        <v>110</v>
      </c>
      <c r="K30" s="15">
        <v>60000</v>
      </c>
      <c r="L30" s="16" t="s">
        <v>119</v>
      </c>
      <c r="M30" s="17" t="s">
        <v>120</v>
      </c>
    </row>
    <row r="31" spans="1:13" s="18" customFormat="1" ht="69" customHeight="1">
      <c r="A31" s="7">
        <v>28</v>
      </c>
      <c r="B31" s="8" t="s">
        <v>14</v>
      </c>
      <c r="C31" s="8" t="s">
        <v>121</v>
      </c>
      <c r="D31" s="10" t="s">
        <v>122</v>
      </c>
      <c r="E31" s="7" t="s">
        <v>17</v>
      </c>
      <c r="F31" s="11">
        <v>3</v>
      </c>
      <c r="G31" s="12">
        <v>2019</v>
      </c>
      <c r="H31" s="12" t="s">
        <v>109</v>
      </c>
      <c r="I31" s="13">
        <v>50</v>
      </c>
      <c r="J31" s="14" t="s">
        <v>110</v>
      </c>
      <c r="K31" s="15">
        <v>15000</v>
      </c>
      <c r="L31" s="16" t="s">
        <v>123</v>
      </c>
      <c r="M31" s="17" t="s">
        <v>124</v>
      </c>
    </row>
    <row r="32" spans="1:13" s="18" customFormat="1" ht="69" customHeight="1">
      <c r="A32" s="7">
        <v>29</v>
      </c>
      <c r="B32" s="8" t="s">
        <v>14</v>
      </c>
      <c r="C32" s="8" t="s">
        <v>125</v>
      </c>
      <c r="D32" s="10" t="s">
        <v>126</v>
      </c>
      <c r="E32" s="7" t="s">
        <v>17</v>
      </c>
      <c r="F32" s="11">
        <v>15</v>
      </c>
      <c r="G32" s="12">
        <v>2019</v>
      </c>
      <c r="H32" s="12" t="s">
        <v>109</v>
      </c>
      <c r="I32" s="13">
        <v>50</v>
      </c>
      <c r="J32" s="14" t="s">
        <v>110</v>
      </c>
      <c r="K32" s="15">
        <v>75000</v>
      </c>
      <c r="L32" s="16" t="s">
        <v>127</v>
      </c>
      <c r="M32" s="17" t="s">
        <v>128</v>
      </c>
    </row>
  </sheetData>
  <autoFilter ref="A3:M24"/>
  <mergeCells count="2">
    <mergeCell ref="A1:M1"/>
    <mergeCell ref="A2:M2"/>
  </mergeCells>
  <phoneticPr fontId="5" type="noConversion"/>
  <conditionalFormatting sqref="D33:D1048576">
    <cfRule type="duplicateValues" dxfId="105" priority="99"/>
  </conditionalFormatting>
  <conditionalFormatting sqref="D33:D1048576 D2:D3 D5:D9">
    <cfRule type="duplicateValues" dxfId="104" priority="100"/>
  </conditionalFormatting>
  <conditionalFormatting sqref="D33:D1048576 D1:D3 D5:D9">
    <cfRule type="duplicateValues" dxfId="103" priority="101"/>
  </conditionalFormatting>
  <conditionalFormatting sqref="D33:D1048576 D1:D3 D5:D9">
    <cfRule type="duplicateValues" dxfId="102" priority="102"/>
    <cfRule type="duplicateValues" dxfId="101" priority="103"/>
  </conditionalFormatting>
  <conditionalFormatting sqref="D10">
    <cfRule type="duplicateValues" dxfId="100" priority="94"/>
  </conditionalFormatting>
  <conditionalFormatting sqref="D10">
    <cfRule type="duplicateValues" dxfId="99" priority="95"/>
  </conditionalFormatting>
  <conditionalFormatting sqref="D10">
    <cfRule type="duplicateValues" dxfId="98" priority="96"/>
  </conditionalFormatting>
  <conditionalFormatting sqref="D10">
    <cfRule type="duplicateValues" dxfId="97" priority="97"/>
    <cfRule type="duplicateValues" dxfId="96" priority="98"/>
  </conditionalFormatting>
  <conditionalFormatting sqref="D11">
    <cfRule type="duplicateValues" dxfId="95" priority="90"/>
  </conditionalFormatting>
  <conditionalFormatting sqref="D11">
    <cfRule type="duplicateValues" dxfId="94" priority="91"/>
  </conditionalFormatting>
  <conditionalFormatting sqref="D11">
    <cfRule type="duplicateValues" dxfId="93" priority="92"/>
    <cfRule type="duplicateValues" dxfId="92" priority="93"/>
  </conditionalFormatting>
  <conditionalFormatting sqref="D12">
    <cfRule type="duplicateValues" dxfId="91" priority="85"/>
  </conditionalFormatting>
  <conditionalFormatting sqref="D12">
    <cfRule type="duplicateValues" dxfId="90" priority="86"/>
    <cfRule type="duplicateValues" dxfId="89" priority="87"/>
  </conditionalFormatting>
  <conditionalFormatting sqref="D12">
    <cfRule type="duplicateValues" dxfId="88" priority="88"/>
  </conditionalFormatting>
  <conditionalFormatting sqref="D12">
    <cfRule type="duplicateValues" dxfId="87" priority="89"/>
  </conditionalFormatting>
  <conditionalFormatting sqref="D13">
    <cfRule type="duplicateValues" dxfId="86" priority="68"/>
  </conditionalFormatting>
  <conditionalFormatting sqref="D13">
    <cfRule type="duplicateValues" dxfId="85" priority="67"/>
  </conditionalFormatting>
  <conditionalFormatting sqref="D13">
    <cfRule type="duplicateValues" dxfId="84" priority="69"/>
  </conditionalFormatting>
  <conditionalFormatting sqref="D13">
    <cfRule type="duplicateValues" dxfId="83" priority="70"/>
    <cfRule type="duplicateValues" dxfId="82" priority="71"/>
  </conditionalFormatting>
  <conditionalFormatting sqref="D13">
    <cfRule type="duplicateValues" dxfId="81" priority="72"/>
  </conditionalFormatting>
  <conditionalFormatting sqref="D13">
    <cfRule type="duplicateValues" dxfId="80" priority="73"/>
  </conditionalFormatting>
  <conditionalFormatting sqref="D13">
    <cfRule type="duplicateValues" dxfId="79" priority="74"/>
  </conditionalFormatting>
  <conditionalFormatting sqref="D13">
    <cfRule type="duplicateValues" dxfId="78" priority="75"/>
  </conditionalFormatting>
  <conditionalFormatting sqref="D13">
    <cfRule type="duplicateValues" dxfId="77" priority="76"/>
  </conditionalFormatting>
  <conditionalFormatting sqref="D13">
    <cfRule type="duplicateValues" dxfId="76" priority="77"/>
  </conditionalFormatting>
  <conditionalFormatting sqref="D13">
    <cfRule type="duplicateValues" dxfId="75" priority="78"/>
  </conditionalFormatting>
  <conditionalFormatting sqref="D13">
    <cfRule type="duplicateValues" dxfId="74" priority="79"/>
  </conditionalFormatting>
  <conditionalFormatting sqref="D13">
    <cfRule type="duplicateValues" dxfId="73" priority="80"/>
  </conditionalFormatting>
  <conditionalFormatting sqref="D13">
    <cfRule type="duplicateValues" dxfId="72" priority="81"/>
  </conditionalFormatting>
  <conditionalFormatting sqref="D13">
    <cfRule type="duplicateValues" dxfId="71" priority="82"/>
  </conditionalFormatting>
  <conditionalFormatting sqref="D13">
    <cfRule type="duplicateValues" dxfId="70" priority="83"/>
  </conditionalFormatting>
  <conditionalFormatting sqref="D13">
    <cfRule type="duplicateValues" dxfId="69" priority="84"/>
  </conditionalFormatting>
  <conditionalFormatting sqref="D14">
    <cfRule type="duplicateValues" dxfId="68" priority="60"/>
  </conditionalFormatting>
  <conditionalFormatting sqref="D14">
    <cfRule type="duplicateValues" dxfId="67" priority="61"/>
    <cfRule type="duplicateValues" dxfId="66" priority="62"/>
  </conditionalFormatting>
  <conditionalFormatting sqref="D14">
    <cfRule type="duplicateValues" dxfId="65" priority="63"/>
  </conditionalFormatting>
  <conditionalFormatting sqref="D14">
    <cfRule type="duplicateValues" dxfId="64" priority="64"/>
  </conditionalFormatting>
  <conditionalFormatting sqref="D14">
    <cfRule type="duplicateValues" dxfId="63" priority="65"/>
  </conditionalFormatting>
  <conditionalFormatting sqref="D14">
    <cfRule type="duplicateValues" dxfId="62" priority="66"/>
  </conditionalFormatting>
  <conditionalFormatting sqref="D17">
    <cfRule type="duplicateValues" dxfId="61" priority="53"/>
  </conditionalFormatting>
  <conditionalFormatting sqref="D17">
    <cfRule type="duplicateValues" dxfId="60" priority="54"/>
    <cfRule type="duplicateValues" dxfId="59" priority="55"/>
  </conditionalFormatting>
  <conditionalFormatting sqref="D17">
    <cfRule type="duplicateValues" dxfId="58" priority="56"/>
  </conditionalFormatting>
  <conditionalFormatting sqref="D17">
    <cfRule type="duplicateValues" dxfId="57" priority="57"/>
  </conditionalFormatting>
  <conditionalFormatting sqref="D17">
    <cfRule type="duplicateValues" dxfId="56" priority="58"/>
  </conditionalFormatting>
  <conditionalFormatting sqref="D17">
    <cfRule type="duplicateValues" dxfId="55" priority="59"/>
  </conditionalFormatting>
  <conditionalFormatting sqref="D18">
    <cfRule type="duplicateValues" dxfId="54" priority="46"/>
  </conditionalFormatting>
  <conditionalFormatting sqref="D18">
    <cfRule type="duplicateValues" dxfId="53" priority="47"/>
    <cfRule type="duplicateValues" dxfId="52" priority="48"/>
  </conditionalFormatting>
  <conditionalFormatting sqref="D18">
    <cfRule type="duplicateValues" dxfId="51" priority="49"/>
  </conditionalFormatting>
  <conditionalFormatting sqref="D18">
    <cfRule type="duplicateValues" dxfId="50" priority="50"/>
  </conditionalFormatting>
  <conditionalFormatting sqref="D18">
    <cfRule type="duplicateValues" dxfId="49" priority="51"/>
  </conditionalFormatting>
  <conditionalFormatting sqref="D18">
    <cfRule type="duplicateValues" dxfId="48" priority="52"/>
  </conditionalFormatting>
  <conditionalFormatting sqref="D19:D24">
    <cfRule type="duplicateValues" dxfId="47" priority="39"/>
  </conditionalFormatting>
  <conditionalFormatting sqref="D19:D24">
    <cfRule type="duplicateValues" dxfId="46" priority="40"/>
    <cfRule type="duplicateValues" dxfId="45" priority="41"/>
  </conditionalFormatting>
  <conditionalFormatting sqref="D19:D24">
    <cfRule type="duplicateValues" dxfId="44" priority="42"/>
  </conditionalFormatting>
  <conditionalFormatting sqref="D19:D24">
    <cfRule type="duplicateValues" dxfId="43" priority="43"/>
  </conditionalFormatting>
  <conditionalFormatting sqref="D19:D24">
    <cfRule type="duplicateValues" dxfId="42" priority="44"/>
  </conditionalFormatting>
  <conditionalFormatting sqref="D19:D24">
    <cfRule type="duplicateValues" dxfId="41" priority="45"/>
  </conditionalFormatting>
  <conditionalFormatting sqref="D16">
    <cfRule type="duplicateValues" dxfId="40" priority="104"/>
  </conditionalFormatting>
  <conditionalFormatting sqref="D16">
    <cfRule type="duplicateValues" dxfId="39" priority="105"/>
    <cfRule type="duplicateValues" dxfId="38" priority="106"/>
  </conditionalFormatting>
  <conditionalFormatting sqref="D25:D27">
    <cfRule type="duplicateValues" dxfId="37" priority="35"/>
  </conditionalFormatting>
  <conditionalFormatting sqref="D25:D27">
    <cfRule type="duplicateValues" dxfId="36" priority="36"/>
  </conditionalFormatting>
  <conditionalFormatting sqref="D25:D27">
    <cfRule type="duplicateValues" dxfId="35" priority="37"/>
    <cfRule type="duplicateValues" dxfId="34" priority="38"/>
  </conditionalFormatting>
  <conditionalFormatting sqref="D15">
    <cfRule type="duplicateValues" dxfId="33" priority="29"/>
  </conditionalFormatting>
  <conditionalFormatting sqref="D15">
    <cfRule type="duplicateValues" dxfId="32" priority="30"/>
    <cfRule type="duplicateValues" dxfId="31" priority="31"/>
  </conditionalFormatting>
  <conditionalFormatting sqref="D15">
    <cfRule type="duplicateValues" dxfId="30" priority="32"/>
  </conditionalFormatting>
  <conditionalFormatting sqref="D15">
    <cfRule type="duplicateValues" dxfId="29" priority="33"/>
  </conditionalFormatting>
  <conditionalFormatting sqref="D15">
    <cfRule type="duplicateValues" dxfId="28" priority="34"/>
  </conditionalFormatting>
  <conditionalFormatting sqref="D15">
    <cfRule type="duplicateValues" dxfId="27" priority="28"/>
  </conditionalFormatting>
  <conditionalFormatting sqref="D15">
    <cfRule type="duplicateValues" dxfId="26" priority="27"/>
  </conditionalFormatting>
  <conditionalFormatting sqref="D4">
    <cfRule type="duplicateValues" dxfId="25" priority="23"/>
  </conditionalFormatting>
  <conditionalFormatting sqref="D4">
    <cfRule type="duplicateValues" dxfId="24" priority="24"/>
  </conditionalFormatting>
  <conditionalFormatting sqref="D4">
    <cfRule type="duplicateValues" dxfId="23" priority="25"/>
    <cfRule type="duplicateValues" dxfId="22" priority="26"/>
  </conditionalFormatting>
  <conditionalFormatting sqref="D4">
    <cfRule type="duplicateValues" dxfId="21" priority="22"/>
  </conditionalFormatting>
  <conditionalFormatting sqref="D4">
    <cfRule type="duplicateValues" dxfId="20" priority="21"/>
  </conditionalFormatting>
  <conditionalFormatting sqref="D28">
    <cfRule type="duplicateValues" dxfId="19" priority="17"/>
  </conditionalFormatting>
  <conditionalFormatting sqref="D28">
    <cfRule type="duplicateValues" dxfId="18" priority="18"/>
  </conditionalFormatting>
  <conditionalFormatting sqref="D28">
    <cfRule type="duplicateValues" dxfId="17" priority="19"/>
    <cfRule type="duplicateValues" dxfId="16" priority="20"/>
  </conditionalFormatting>
  <conditionalFormatting sqref="D29">
    <cfRule type="duplicateValues" dxfId="15" priority="13"/>
  </conditionalFormatting>
  <conditionalFormatting sqref="D29">
    <cfRule type="duplicateValues" dxfId="14" priority="14"/>
  </conditionalFormatting>
  <conditionalFormatting sqref="D29">
    <cfRule type="duplicateValues" dxfId="13" priority="15"/>
    <cfRule type="duplicateValues" dxfId="12" priority="16"/>
  </conditionalFormatting>
  <conditionalFormatting sqref="D30">
    <cfRule type="duplicateValues" dxfId="11" priority="9"/>
  </conditionalFormatting>
  <conditionalFormatting sqref="D30">
    <cfRule type="duplicateValues" dxfId="10" priority="10"/>
  </conditionalFormatting>
  <conditionalFormatting sqref="D30">
    <cfRule type="duplicateValues" dxfId="9" priority="11"/>
    <cfRule type="duplicateValues" dxfId="8" priority="12"/>
  </conditionalFormatting>
  <conditionalFormatting sqref="D31">
    <cfRule type="duplicateValues" dxfId="7" priority="5"/>
  </conditionalFormatting>
  <conditionalFormatting sqref="D31">
    <cfRule type="duplicateValues" dxfId="6" priority="6"/>
  </conditionalFormatting>
  <conditionalFormatting sqref="D31">
    <cfRule type="duplicateValues" dxfId="5" priority="7"/>
    <cfRule type="duplicateValues" dxfId="4" priority="8"/>
  </conditionalFormatting>
  <conditionalFormatting sqref="D32">
    <cfRule type="duplicateValues" dxfId="3" priority="1"/>
  </conditionalFormatting>
  <conditionalFormatting sqref="D32">
    <cfRule type="duplicateValues" dxfId="2" priority="2"/>
  </conditionalFormatting>
  <conditionalFormatting sqref="D32">
    <cfRule type="duplicateValues" dxfId="1" priority="3"/>
    <cfRule type="duplicateValues" dxfId="0" priority="4"/>
  </conditionalFormatting>
  <hyperlinks>
    <hyperlink ref="M9" r:id="rId1"/>
    <hyperlink ref="M8" r:id="rId2"/>
    <hyperlink ref="M6" r:id="rId3"/>
    <hyperlink ref="M7" r:id="rId4"/>
    <hyperlink ref="M10" r:id="rId5"/>
    <hyperlink ref="M11" r:id="rId6"/>
    <hyperlink ref="M12" r:id="rId7"/>
    <hyperlink ref="M13" r:id="rId8"/>
    <hyperlink ref="M27" r:id="rId9"/>
    <hyperlink ref="M25" r:id="rId10"/>
    <hyperlink ref="M26"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語言學習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2020-02-24T02:46:21Z</dcterms:created>
  <dcterms:modified xsi:type="dcterms:W3CDTF">2020-02-24T02:46:36Z</dcterms:modified>
</cp:coreProperties>
</file>