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820"/>
  </bookViews>
  <sheets>
    <sheet name="語言學習" sheetId="1" r:id="rId1"/>
  </sheets>
  <definedNames>
    <definedName name="_xlnm._FilterDatabase" localSheetId="0" hidden="1">語言學習!$A$3:$M$24</definedName>
  </definedNames>
  <calcPr calcId="145621"/>
</workbook>
</file>

<file path=xl/calcChain.xml><?xml version="1.0" encoding="utf-8"?>
<calcChain xmlns="http://schemas.openxmlformats.org/spreadsheetml/2006/main">
  <c r="K27" i="1" l="1"/>
  <c r="K16" i="1"/>
  <c r="K9" i="1"/>
  <c r="K8" i="1"/>
  <c r="K7" i="1"/>
  <c r="K6" i="1"/>
  <c r="K4" i="1"/>
</calcChain>
</file>

<file path=xl/sharedStrings.xml><?xml version="1.0" encoding="utf-8"?>
<sst xmlns="http://schemas.openxmlformats.org/spreadsheetml/2006/main" count="256" uniqueCount="160">
  <si>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</si>
  <si>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</si>
  <si>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</si>
  <si>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</si>
  <si>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</si>
  <si>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</si>
  <si>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</si>
  <si>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</si>
  <si>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</si>
  <si>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</si>
  <si>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</si>
  <si>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</si>
  <si>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</si>
  <si>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</si>
  <si>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語言學習</t>
    <phoneticPr fontId="9" type="noConversion"/>
  </si>
  <si>
    <t>英語</t>
    <phoneticPr fontId="5" type="noConversion"/>
  </si>
  <si>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</si>
  <si>
    <t>DVD</t>
    <phoneticPr fontId="9" type="noConversion"/>
  </si>
  <si>
    <t>中文版</t>
    <phoneticPr fontId="9" type="noConversion"/>
  </si>
  <si>
    <t>美國之音</t>
    <phoneticPr fontId="9" type="noConversion"/>
  </si>
  <si>
    <t xml:space="preserve">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Ugly、忙極了 Up to My Ears、起床 Wake Up、一輩子的好朋友 BFF、有心事 What's Up with You、及時 Timely、交通尖峰時段 Rush Hour、你是在這裡上學嗎 Do You Go Here、震驚 Surprise
第十七集：實現奇妙新點子
走上正路 On the Right Track、真的想念 Really Miss、休息一天 Rest Day、趕工 Rush Through、約個時間 Set Up a Time、街頭藝人 Street Performer、超詭異的 Super Creepy、真是好主意 That's a Great Idea、這就對了 That's the Right Idea、神手 The Magic Touch、隨機應變 Play it by Ear、降價空間Wriggle Room、學霸 Cum Laude
第十八集：努力完成一件事
頑強不屈 Hang Tough、堅持下去 Keep With It、臨時變卦Flip Flop、勝利、辦到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Experience、同學會High School Reunion、搭訕指南 Pick-up Lines、別拍太多自拍 Don't Take Too Many Selfies、正能量Positive Energy、向某人求婚 Propose、嚴厲的愛 Tough Love、嚇死我了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Selfie、別犯同樣的錯誤 Don’t Make the Same Mistake Twice、熱身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Film、讓全場燃爆了 Bring the House Down、墨西哥捲餅 Burrito、登記入住 Check in、很容易 Easy Peasy、限時特賣 Flash Sale、求好運 Fingers Crossed、出去走走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picture、發自心底的禮物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
</t>
    <phoneticPr fontId="9" type="noConversion"/>
  </si>
  <si>
    <t>X</t>
    <phoneticPr fontId="9" type="noConversion"/>
  </si>
  <si>
    <t>語言學習</t>
    <phoneticPr fontId="9" type="noConversion"/>
  </si>
  <si>
    <t>社會、文化、語言</t>
  </si>
  <si>
    <t>英國移民的語言學習之路 Why Don’t You Speak English</t>
    <phoneticPr fontId="5" type="noConversion"/>
  </si>
  <si>
    <t>DVD</t>
    <phoneticPr fontId="9" type="noConversion"/>
  </si>
  <si>
    <t>2片</t>
    <phoneticPr fontId="5" type="noConversion"/>
  </si>
  <si>
    <t>英語發音、中文字幕</t>
    <phoneticPr fontId="9" type="noConversion"/>
  </si>
  <si>
    <t>BBC</t>
    <phoneticPr fontId="9" type="noConversion"/>
  </si>
  <si>
    <t>目前英國每年都有約30萬移民進入，而在這些移民中，有許多人甚至連最基本的英文都不會說。在英語學校教導外籍人士英語的教師安雅威廉斯，決定除了課堂上的英語課程，還挑選了四位學生，讓他們有機會走進實際的英語家庭中，和一般英國人進行最實用的英語課程訓練。
這四位學生分別是來自剛果的席法、波蘭的艾格妮許卡、哥倫比亞的法比安，和中國的愛普。我們將在這部紀錄片中，看到他們各自為學英語所做的努力和各自的人生故事。</t>
    <phoneticPr fontId="5" type="noConversion"/>
  </si>
  <si>
    <t>https://www.youtube.com/watch?v=nC9N73rJcDg&amp;t=4s</t>
    <phoneticPr fontId="9" type="noConversion"/>
  </si>
  <si>
    <t>英語</t>
    <phoneticPr fontId="5" type="noConversion"/>
  </si>
  <si>
    <t>一分鐘學美語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t>
    <phoneticPr fontId="9" type="noConversion"/>
  </si>
  <si>
    <t>美國之音</t>
    <phoneticPr fontId="9" type="noConversion"/>
  </si>
  <si>
    <t xml:space="preserve">一分鐘可以讓你學到外行人根本看不懂的美語，有這麼好康的事嗎？台語有俗話，中文有俚語，老外也有一大堆讓人看了摸不著頭腦的成語，我們卻在看美國影集，聽好萊塢明星談話時常常聽到。「藍月亮出現了」、「狗狗對著錯誤的樹吠叫」、「後座駕駛」、「天上下貓下狗」，這些是在講什麼，可以在什麼情況下使用，為何老美在講英文時會有這些怪招？別擔心，生動的對話舉例，詳盡的情境解說，還有精美動畫介紹這些成語的歷史典故，讓你不敢相信，一分鐘之內能學到這麼多東西！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
</t>
  </si>
  <si>
    <t>https://www.youtube.com/watch?v=udn2IZIbQho</t>
    <phoneticPr fontId="9" type="noConversion"/>
  </si>
  <si>
    <t>語言學習</t>
    <phoneticPr fontId="9" type="noConversion"/>
  </si>
  <si>
    <t>OMG美語
第一集：男女感情怪事多
第二集：女孩子們的大學生涯
第三集：美女暑假遊玩去
第四集：朋友有難怎麼辦
第五集：如何表達心情
第六集：萬里返鄉準備中
第七集：美女的換季大挑戰
第八集：想想未來找工作
第九集：勇敢執行大計畫
第十集：難以抉擇的情境</t>
    <phoneticPr fontId="9" type="noConversion"/>
  </si>
  <si>
    <t>英語發音、中文字幕</t>
    <phoneticPr fontId="9" type="noConversion"/>
  </si>
  <si>
    <t>美國之音</t>
    <phoneticPr fontId="9" type="noConversion"/>
  </si>
  <si>
    <t xml:space="preserve">OMG美語的「白潔」，是來自俄亥俄州的道地美國姑娘，也是美國之音長久以來製做美語教學節目，首次觀眾票選的公認美女主持人，她有高強的語文能力，讓人耳目一新的表演天份，在俄亥俄大學與貝雷學院修習中文才五年，就已經講得一口標準流利的中文。今天，她要透過席捲了全亞洲年輕人的甜美微笑、豐富表情，以及同樣的語文天份，中英語雙語即時講解，教大家快速的記憶，並且熟練英文日常對話用語。
第一集：男女感情怪事多
真是太玄了 Close Call、祝賀你 Good For You、一大早爬起來 Bright and Early、真瘋狂 Crazy、結婚去 Get Married、訂婚 Engaged、失去信心了 Get Cold Feet、我們分手了 Break it Off、黃金單身女 Single and Ready to Mingle、忘掉前男友 Get Over Somebody、我們和好了 Get Back Together、有誰來晚餐 Make a Guest List、想開一點 Get Over it, Move on
第二集：女孩子們的大學生涯
你怎麼啦？What's the Matter、恭喜畢業 Graduate、各有所好 Need Love Too、隨你的意 Your Call、只是開玩笑 Just Kidding、拍馬屁 Schmooze、跑去裝熟 Suck Up、興奮起來 Pumped、好消息 Great News、放假宅在家 Staycation、太過分了 Outrageous、毒舌王 Hater、好無聊喔 Bored
第三集：美女暑假遊玩去
放假了 Go On Vacay、討厭坐飛機 I Hate Flying、汗流浹背 Sweating、熱死了 Hot-out、防曬措施 Sun Screen、涼一下 Cool off、無精打采 Sluggish、輕便行李 Pack Light、托運行李 Check a bag、困得要命 Sleepy、打瞌睡 Doze Off、休息充足 Well-rested、美味極了 Delicious
第四集：朋友有難怎麼辦
味道怪怪的 Tastes Funky、太感人了 My Heart Melts、我也沒辦法 My Hands Are Tied、他沒事吧 Hope Someone's OK、讓我安慰你 Lean On Me、幫我一個忙 Do Me a Favor、你能行的 You Can Do It、二手物品 Second Hand、下一次會更好 Better Luck Next Time、說來話長 Long Story、你想表達什麼 What Are You Trying to Say、現在這個很流行 All the Rage、真人秀 Reality TV
第五集：如何表達心情
我不喜歡 I Don't Like It、真沒禮貌 Rude、稱讚 Compliment、好煩喔 Irritating、腦力激盪 Brainstorm、我受夠了 Tired of Something、我不敢苟同 Respectfully Disagree、不可思議啊 Incredible、躲在家裡 Cooped Up、趕流行 Get With It、控制狂 Control Freak、有夢最美 Dream Big、盡力就好 Tried Your Best
第六集：萬里返鄉準備中
預測 Predict、想家 Homesick、拖拖拉拉 Procrastinate、出發囉 Get Going、時光飛逝 Coming to an End、髮型如何 Hairstyle、快要沒力了 Running on Empty、精神飽滿 Peppy、別讓某人知道 Keep It From Someone、來參一腳 Hop on Board、重新來過 Hit the Reset Button、貴人多忘事 Forgetful、別跟我兜圈子 Give Someone a Runaround
第七集：美女的換季大挑戰
天氣潮濕 Humid、下定決心 Set Your Mind to do Something、唉痛死了 Ouch、口渴 Thirsty、嚇壞了 Freak Out、好消息跟壞消息A Good News and A Bad News、卸下擔子 Take a Load Off、添購新裝 Update my Wardrobe、最新消息 Update me on the Latest、肚子咕嚕叫 Stomach is rumbling、想都別想 Get with It、酥酥脆脆 Crunchy、看起來像誰 Look Like、優先考慮 Priority、節食中 On a Diet
第八集：想想未來找工作
壓力太大了 Stressing Me Out、事情搞不定 Can't Handle、必修課程 Prerequisite、與眾不同 Cut from a Different Cloth、太貴了 Pricey、偷走 Steal、很有營養 Nutritious、你瘋了嗎 Out of Your Mind、疼死了 Killing Me、利用人脈 Tap your Network、有建設性的批評 Constructive Criticism、了解行業規矩 Learn the Tricks of the Trade、有力競爭者 Contenders
第九集：勇敢執行大計畫
累扁了 Burnt Out、沒有漏網之魚 Leave no Stone Unturned、理想的 Ideal、還有別的選擇嗎 What Else is Out There、大受好評 Rave Reviews、下定決心吧 Make Your Mind Up、擊個掌吧 High Five、需要整修一下 Fixer-Upper、令人搖頭 SMH、發春秋大夢 Dream On、放手去做吧 Take a Risk、慢慢來沒關係 Take Your Time、差不多是那樣 Something Like That
第十集：難以抉擇的情境
這個沒救了 No Good、立刻動工 Right Away、一表人才 Someone is Put Together、專心一點 Pay Attention、習慣就好 Get Used To It、難以抉擇 Go Back and Forth、唯一的選擇了 The Only Option、開拓新領域 Branch Out、我的好日子 My Day、寶貝女兒 Daddy's Girl、
找到你的風格 The Look You're Going For、暫時擱在一邊 Put It On the Back Burner、正是我想要的 Exactly What I am Looking For
</t>
  </si>
  <si>
    <t>https://www.youtube.com/watch?v=gu6XA_RQ4OA</t>
    <phoneticPr fontId="9" type="noConversion"/>
  </si>
  <si>
    <t>語言學習</t>
    <phoneticPr fontId="9" type="noConversion"/>
  </si>
  <si>
    <t>英語</t>
    <phoneticPr fontId="5" type="noConversion"/>
  </si>
  <si>
    <t>美語新聞一分鐘
第一集
1.常見新聞熱單字：危急的News Words: Critical
2.常見新聞熱單字：達成共識News Words: Consensus
3.常見新聞熱單字：修改版本News Words: Revision
4.常見新聞熱單字：浮現、轉化成News Words: Emergence
5.財經新聞熱單字：破產News Words: Bankruptcy
6.財經新聞熱單字：股票市場News Words: Stock Market
7.財經新聞熱單字：通商禁令News Words: Embargo
8.國際新聞熱單字：派系News Words: Sectarian
9.國際新聞熱單字：主權News Words: Sovereign
10.國際新聞熱單字：內戰News Words: Civil War
11.社會與犯罪新聞熱單字：趁火打劫News Words: Looting
12.社會與犯罪新聞熱單字：被捕News Words: Apprehended
13.政治新聞熱單字：複決News Words: Referendum
14.政治新聞熱單字：目標News Words: Objective
15.政治新聞熱單字：與官方對立News Words: Defiant
16.國防軍事新聞熱單字：化學武器News Words: Chemical Weapons
17.國防軍事新聞熱單字：間諜活動News Words: Espionage
18.健康新聞熱單字：症狀News Words: Symptoms
第二集
1.常見新聞熱單字：零星的News Words: Sporadic
2.常見新聞熱單字：解決方案News Words: Solution
3.常見新聞熱單字：務實的News Words: Pragmatic
4.常見新聞熱單字：傷亡News Words: Casualty
5.財經新聞熱單字：投資News Words: Investment
6.財經新聞熱單字：創立News Words: Startup
7.財經新聞熱單字：資產News Words: Assets
8.國際新聞熱單字：海上的News Words: Maritime
9.國際新聞熱單字：協議News Words: Accord
10.國際新聞熱單字：動亂News Words: Turmoil
11.社會與犯罪新聞熱單字：首腦News Words: Ringleader
12.社會與犯罪新聞熱單字：非法勞工News Words: Undocumented Workers
13.政治新聞熱單字：單方面的News Words: Unilateral
14.政治新聞熱單字：民調信心News Words: Credibility
15.政治新聞熱單字：證實News Words: Verification
16.政治新聞熱單字：黨派的News Words: Partisan
17.專業新聞熱單字：分析師News Words: Analyst
18.健康新聞熱單字：歐巴馬健保News Words: Obamacare
第三集
1.常見新聞熱單字：催進News Words: Expedite
2.常見新聞熱單字：限制範圍News Words: Confine
3.常見新聞熱單字：潛在的News Words: Potential
4.常見新聞熱單字：鼓勵News Words: Encouraging
5.財經新聞熱單字：回收瑕疵品News Words: Recall
6.財經新聞熱單字：穩定情勢News Words: Stabilize
7.財經新聞熱單字：財政的News Words: Fiscal
8.國際新聞熱單字：人道干預News Words: Humanitarian
9.國際新聞熱單字：北大西洋公約組織News Words: NATO
10.國際新聞熱單字：高峰會News Words: Summit
11.社會與犯罪新聞熱單字：舞弊News Words: Fraud
12.社會與犯罪新聞熱單字：調查News Words: Investigation
13.政治新聞熱單字：言論審查News Words: Censorship
14.政治新聞熱單字：最高法院News Words: Supreme Court
15.政治新聞熱單字：雙邊的News Words: Bilateral
16.政治新聞熱單字：眾議院News Words: House of Representatives
17.環保新聞熱單字：生物燃料News Words: Biofuel
18.健康新聞熱單字：瘧疾News Words: Malaria
第四集
1.常見新聞熱單字：主流News Words: Mainstream
2.常見新聞熱單字：重大突破News Words: Significant
3.常見新聞熱單字：促進News Words: Facilitate
4.財經新聞熱單字：消費者News Words: Consumer
5.財經新聞熱單字：經濟衰退News Words: Recession
6.財經新聞熱單字：房屋貸款News Words: Mortgage
7.國際新聞熱單字：政權News Words: Regime
8.國際新聞熱單字：內亂News Words: Insurgency
9.社會與犯罪新聞熱單字：起訴News Words: Indictment
10.社會與犯罪新聞熱單字：網路攻擊News Words: Cyberattack
11.政治新聞熱單字：參議院News Words: Senate
12.政治新聞熱單字：總統的News Words: Presidential
13.政治新聞熱單字：監視News Words: Surveillance
14.政治新聞熱單字：立法News Words: Legislation
15.國防軍事新聞熱單字：偵察News Words: Reconnaissance
16.國防軍事新聞熱單字：國民警衛隊News Words: National Guard
17.國防軍事新聞熱單字：軍階News Words: Rank
18.環保新聞熱單字：不可逆轉的News Words: Irreversible</t>
    <phoneticPr fontId="9" type="noConversion"/>
  </si>
  <si>
    <t>DVD</t>
    <phoneticPr fontId="9" type="noConversion"/>
  </si>
  <si>
    <t>英語發音、中文字幕</t>
    <phoneticPr fontId="9" type="noConversion"/>
  </si>
  <si>
    <t>美國之音</t>
    <phoneticPr fontId="9" type="noConversion"/>
  </si>
  <si>
    <t>CNN，BBC，Fox News… 這些國外的優質新聞頻道讓台灣民眾與國際接軌，知道世界大小事，您想藉著接觸真正的國際新聞，來練習您的聽力或閱讀能力，但是卻屢屢感到挫折嗎？其實您只是被一些新聞常用的詞彙，以及比較正式的官方用語嚇到了而已！國際新聞其實非常簡單！美國之音的專業美語教學團隊，採用真正電視播出的新聞畫面做為素材，生動淺白的用短短一分鐘解說這些詞彙，別再說你的新聞力是台灣土包子！</t>
    <phoneticPr fontId="9" type="noConversion"/>
  </si>
  <si>
    <t>https://www.youtube.com/watch?v=RvtniLmCWkk</t>
    <phoneticPr fontId="9" type="noConversion"/>
  </si>
  <si>
    <t>語言學習</t>
    <phoneticPr fontId="9" type="noConversion"/>
  </si>
  <si>
    <t>英語</t>
    <phoneticPr fontId="5" type="noConversion"/>
  </si>
  <si>
    <t>美語新聞一分鐘系列二
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t>
    <phoneticPr fontId="9" type="noConversion"/>
  </si>
  <si>
    <t>DVD</t>
    <phoneticPr fontId="9" type="noConversion"/>
  </si>
  <si>
    <t>英語發音、中文字幕</t>
    <phoneticPr fontId="9" type="noConversion"/>
  </si>
  <si>
    <t>美國之音</t>
    <phoneticPr fontId="9" type="noConversion"/>
  </si>
  <si>
    <t xml:space="preserve">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
</t>
    <phoneticPr fontId="9" type="noConversion"/>
  </si>
  <si>
    <t>https://youtu.be/_OLzne3dQTQ</t>
    <phoneticPr fontId="9" type="noConversion"/>
  </si>
  <si>
    <t>語言學習</t>
    <phoneticPr fontId="9" type="noConversion"/>
  </si>
  <si>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</si>
  <si>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9" type="noConversion"/>
  </si>
  <si>
    <t>DVD</t>
    <phoneticPr fontId="9" type="noConversion"/>
  </si>
  <si>
    <t>法語發音、中.法文字幕</t>
    <phoneticPr fontId="9" type="noConversion"/>
  </si>
  <si>
    <t xml:space="preserve">法國 Upside </t>
    <phoneticPr fontId="9"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</si>
  <si>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9" type="noConversion"/>
  </si>
  <si>
    <t>https://youtu.be/Bh2cXIzKwRg</t>
    <phoneticPr fontId="9" type="noConversion"/>
  </si>
  <si>
    <t>資訊網路</t>
    <phoneticPr fontId="5" type="noConversion"/>
  </si>
  <si>
    <t>企業的網路評價大作戰 The Business of Internet Review (法語發音、中.法文字幕)</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</si>
  <si>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</si>
  <si>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</si>
  <si>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體育運動、人文傳紀</t>
  </si>
  <si>
    <t>世界冠軍隊背後的教練 Coach Me if You Can (法語發音、中.法文字幕)</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</si>
  <si>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</si>
  <si>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</si>
  <si>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</si>
  <si>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</si>
  <si>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9" type="noConversion"/>
  </si>
  <si>
    <t>動畫</t>
    <phoneticPr fontId="5"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</si>
  <si>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9" type="noConversion"/>
  </si>
  <si>
    <t>法國公視ARTE</t>
    <phoneticPr fontId="9" type="noConversion"/>
  </si>
  <si>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</si>
  <si>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https://www.youtube.com/watch?v=wZtXKCzaxfE</t>
    <phoneticPr fontId="9" type="noConversion"/>
  </si>
  <si>
    <t>社會文化、環保</t>
  </si>
  <si>
    <t xml:space="preserve">為海洋生態種樹的漁夫(英.日語發音,中英日文字幕)
The Fisherman and the Forest  </t>
    <phoneticPr fontId="5" type="noConversion"/>
  </si>
  <si>
    <t>英.日語發音、中.英.日字幕</t>
    <phoneticPr fontId="9"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</si>
  <si>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</si>
  <si>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</si>
  <si>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</si>
  <si>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美國文化、社會</t>
  </si>
  <si>
    <t>我，美國人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t>
    <phoneticPr fontId="9" type="noConversion"/>
  </si>
  <si>
    <t>英語發音、中.英文字幕</t>
    <phoneticPr fontId="9" type="noConversion"/>
  </si>
  <si>
    <t>美國之音</t>
    <phoneticPr fontId="9" type="noConversion"/>
  </si>
  <si>
    <t xml:space="preserve">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
</t>
    <phoneticPr fontId="5" type="noConversion"/>
  </si>
  <si>
    <t>X</t>
    <phoneticPr fontId="9" type="noConversion"/>
  </si>
  <si>
    <t>語言學習</t>
    <phoneticPr fontId="9" type="noConversion"/>
  </si>
  <si>
    <t>電影</t>
    <phoneticPr fontId="5" type="noConversion"/>
  </si>
  <si>
    <t>仲夏夜之夢(莎士比亞誕辰四百週年紀念版)A Midsummer Night’s Dream 
(文學電影)</t>
    <phoneticPr fontId="5" type="noConversion"/>
  </si>
  <si>
    <t>DVD</t>
    <phoneticPr fontId="9" type="noConversion"/>
  </si>
  <si>
    <t>2片</t>
    <phoneticPr fontId="5" type="noConversion"/>
  </si>
  <si>
    <t>英語發音、中.英文字幕</t>
    <phoneticPr fontId="9" type="noConversion"/>
  </si>
  <si>
    <t>BBC</t>
    <phoneticPr fontId="9"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</si>
  <si>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5" type="noConversion"/>
  </si>
  <si>
    <t>https://www.youtube.com/watch?v=b1MAOw-sFiI&amp;t=36s</t>
    <phoneticPr fontId="9" type="noConversion"/>
  </si>
  <si>
    <t>歷史</t>
    <phoneticPr fontId="5" type="noConversion"/>
  </si>
  <si>
    <t>莎士比亞在義大利 Shakespeare in Italy</t>
    <phoneticPr fontId="5" type="noConversion"/>
  </si>
  <si>
    <t>英語發音、中文字幕</t>
    <phoneticPr fontId="9"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</si>
  <si>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</si>
  <si>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9" type="noConversion"/>
  </si>
  <si>
    <t>文學</t>
    <phoneticPr fontId="5" type="noConversion"/>
  </si>
  <si>
    <t>解讀莎士比亞（系列一）Shakespeare Uncovered Series 1：
1.喜劇 JOELY RICHARDSON ON COMEDIES</t>
  </si>
  <si>
    <t>1片</t>
    <phoneticPr fontId="5" type="noConversion"/>
  </si>
  <si>
    <t>在本系列中，知名莎士比亞研究者、演員、導演們要以自己的經驗或學術背景，為您揭露莎士比亞最偉大的地方與藏在戲劇中的小祕密。為您介紹者包括伊森·霍克、戴瑞克·傑寇比、崔佛·農恩、傑瑞米·艾恩斯、大衛·田納特。</t>
  </si>
  <si>
    <t>https://www.youtube.com/watch?v=Dgg0qphTpBo</t>
    <phoneticPr fontId="9" type="noConversion"/>
  </si>
  <si>
    <t>解讀莎士比亞（系列一）Shakespeare Uncovered Series 1：
2.馬克白 Ethan Hawke on Macbeth</t>
  </si>
  <si>
    <t>https://www.youtube.com/watch?v=y-jj_glaRbc</t>
    <phoneticPr fontId="9" type="noConversion"/>
  </si>
  <si>
    <t>解讀莎士比亞（系列一）Shakespeare Uncovered Series 1：
3.理查二世 Derek Jacobi on Richard II</t>
  </si>
  <si>
    <t>https://www.youtube.com/watch?v=z6nR678HGLU&amp;t=94s</t>
    <phoneticPr fontId="9" type="noConversion"/>
  </si>
  <si>
    <t>解讀莎士比亞（系列一）Shakespeare Uncovered Series 1：
4.暴風雨 Trevor Nunn on The Tempest</t>
  </si>
  <si>
    <t>https://www.youtube.com/watch?v=JIyDHkMmRX4</t>
    <phoneticPr fontId="9" type="noConversion"/>
  </si>
  <si>
    <t>解讀莎士比亞（系列一）Shakespeare Uncovered Series 1：
5.亨利四世與五世 Jeremy Irons on The Henrys</t>
  </si>
  <si>
    <t>https://www.youtube.com/watch?v=7mBj0XaUXmI&amp;t=3s</t>
    <phoneticPr fontId="9" type="noConversion"/>
  </si>
  <si>
    <t>解讀莎士比亞（系列一）Shakespeare Uncovered Series 1：
6.哈姆雷特 David Tennant on Hamlet</t>
  </si>
  <si>
    <t>https://www.youtube.com/watch?v=tTENn7zQjQ8&amp;t=7s</t>
    <phoneticPr fontId="9" type="noConversion"/>
  </si>
  <si>
    <t>社會文化、學英文</t>
  </si>
  <si>
    <t xml:space="preserve">BBC趴趴走學英語(二)Word on the Street    </t>
    <phoneticPr fontId="9" type="noConversion"/>
  </si>
  <si>
    <t>英國空中大學</t>
    <phoneticPr fontId="9" type="noConversion"/>
  </si>
  <si>
    <t xml:space="preserve">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每集節目活潑，內容豐富，以戲劇、採訪、特輯等形式向觀眾介紹英國的生活點滴和現代文化，並透過英文語法重點解說，重溫節目內出現過的詞彙、句型及文法。每集內容
1. 莎士比亞
2. 北愛爾蘭
3. 愛護動物
4. 萬聖節
5. 前往巴黎
6. 搬家記
7. 約克
8. 室內運動
9. 藝術
10 聖誕節
</t>
    <phoneticPr fontId="9" type="noConversion"/>
  </si>
  <si>
    <t>https://www.youtube.com/watch?v=voesFNkTlxI</t>
    <phoneticPr fontId="9" type="noConversion"/>
  </si>
  <si>
    <t xml:space="preserve">BBC趴趴走學英語Word on the Street    </t>
    <phoneticPr fontId="9" type="noConversion"/>
  </si>
  <si>
    <t>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內容精彩又實用，請勿錯過。本節目在英國文化協會網站上也有介紹：http://learnenglish.britishcouncil.org/en/word-street</t>
  </si>
  <si>
    <t>https://www.youtube.com/watch?v=9ECzwBnC3fg&amp;list=PLlb-LMuR2fCvt6Rz1z7ZNN6vRC6T2-RZg</t>
    <phoneticPr fontId="9" type="noConversion"/>
  </si>
  <si>
    <t>英語</t>
    <phoneticPr fontId="5" type="noConversion"/>
  </si>
  <si>
    <t>美語怎麼說
English off the Mic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t>
    <phoneticPr fontId="9" type="noConversion"/>
  </si>
  <si>
    <t>美國之音</t>
    <phoneticPr fontId="9" type="noConversion"/>
  </si>
  <si>
    <t xml:space="preserve">一群在美國生活工作生活的芝麻綠豆小人物，講起道地美語，可是教科書學不到的！事情尷尬了、我完蛋了、這個現在正夯、來了個菜鳥、發了白日夢、功敗垂成…你是否總想在生活中說這些，你知道如何以中文輕易表達的東西，卻只能用外國人聽不懂的彆扭英文講？就讓本系列節目爆笑小短片，重點小提示，幫幫您的美語吧！
內容涵蓋：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
</t>
  </si>
  <si>
    <t>https://youtu.be/N9BP1yuQyuY</t>
    <phoneticPr fontId="9" type="noConversion"/>
  </si>
  <si>
    <t>直擊創作過程、歐洲風景寫生、法國粉彩畫家、水彩</t>
    <phoneticPr fontId="5" type="noConversion"/>
  </si>
  <si>
    <t>藝術名家創作教學系列(一)風景寫生篇</t>
    <phoneticPr fontId="5" type="noConversion"/>
  </si>
  <si>
    <t>DVD</t>
    <phoneticPr fontId="9" type="noConversion"/>
  </si>
  <si>
    <t>英語版/法語版</t>
    <phoneticPr fontId="5" type="noConversion"/>
  </si>
  <si>
    <t>法國Amelia Films</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</si>
  <si>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5" type="noConversion"/>
  </si>
  <si>
    <t>https://youtu.be/iJOD5i6Q3oI</t>
  </si>
  <si>
    <t>直擊創作過程、靜物畫、法國粉彩畫家、油彩</t>
    <phoneticPr fontId="5" type="noConversion"/>
  </si>
  <si>
    <t>藝術名家創作教學系列(二)室內與靜物篇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</si>
  <si>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5" type="noConversion"/>
  </si>
  <si>
    <t>https://youtu.be/FAuBbeH4bAs</t>
  </si>
  <si>
    <t>直擊創作過程、肖像、社會主義寫實派、油畫</t>
    <phoneticPr fontId="5" type="noConversion"/>
  </si>
  <si>
    <t>藝術名家創作教學系列(三)人物與動物篇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</si>
  <si>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5" type="noConversion"/>
  </si>
  <si>
    <t>https://youtu.be/8P7bj3etyTs</t>
  </si>
  <si>
    <t>直擊創作過程、名畫</t>
    <phoneticPr fontId="5" type="noConversion"/>
  </si>
  <si>
    <t>藝術名家創作教學系列(四)名畫主題篇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</si>
  <si>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5" type="noConversion"/>
  </si>
  <si>
    <t>https://youtu.be/C_W2egaSv8Q</t>
  </si>
  <si>
    <t>直擊創作過程、雕刻</t>
    <phoneticPr fontId="5" type="noConversion"/>
  </si>
  <si>
    <t>藝術名家創作教學系列(五)立體雕塑篇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</si>
  <si>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5" type="noConversion"/>
  </si>
  <si>
    <t>https://youtu.be/LsCitqirDCI</t>
  </si>
  <si>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語言學習</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</si>
</sst>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6">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theme="1"/>
      <name val="新細明體"/>
      <family val="1"/>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u/>
      <sz val="12"/>
      <color theme="1"/>
      <name val="新細明體"/>
      <family val="1"/>
      <charset val="136"/>
    </font>
    <font>
      <b/>
      <sz val="12"/>
      <color theme="1"/>
      <name val="新細明體"/>
      <family val="1"/>
      <charset val="136"/>
      <scheme val="minor"/>
    </font>
    <font>
      <sz val="12"/>
      <name val="新細明體"/>
      <family val="1"/>
      <charset val="136"/>
      <scheme val="minor"/>
    </font>
    <font>
      <sz val="12"/>
      <color theme="1"/>
      <name val="細明體"/>
      <family val="3"/>
      <charset val="136"/>
    </font>
    <font>
      <sz val="12"/>
      <color theme="1"/>
      <name val="Arial"/>
      <family val="2"/>
    </font>
    <font>
      <sz val="12"/>
      <color rgb="FFFF0000"/>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3"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24" fillId="0" borderId="0">
      <alignment vertical="top"/>
    </xf>
    <xf numFmtId="0" fontId="25" fillId="0" borderId="0">
      <alignment vertical="top"/>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2" fillId="0" borderId="0">
      <alignment vertical="center"/>
    </xf>
    <xf numFmtId="0" fontId="28" fillId="0" borderId="0">
      <alignment vertical="center"/>
    </xf>
    <xf numFmtId="0" fontId="10"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3"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29" fillId="19" borderId="0" applyNumberFormat="0" applyBorder="0" applyAlignment="0" applyProtection="0">
      <alignment vertical="center"/>
    </xf>
    <xf numFmtId="0" fontId="30" fillId="0" borderId="2" applyNumberFormat="0" applyFill="0" applyAlignment="0" applyProtection="0">
      <alignment vertical="center"/>
    </xf>
    <xf numFmtId="0" fontId="31" fillId="7" borderId="0" applyNumberFormat="0" applyBorder="0" applyAlignment="0" applyProtection="0">
      <alignment vertical="center"/>
    </xf>
    <xf numFmtId="0" fontId="32" fillId="20" borderId="3" applyNumberFormat="0" applyAlignment="0" applyProtection="0">
      <alignment vertical="center"/>
    </xf>
    <xf numFmtId="0" fontId="33" fillId="0" borderId="4" applyNumberFormat="0" applyFill="0" applyAlignment="0" applyProtection="0">
      <alignment vertical="center"/>
    </xf>
    <xf numFmtId="0" fontId="13" fillId="21" borderId="5" applyNumberFormat="0" applyFont="0" applyAlignment="0" applyProtection="0">
      <alignment vertical="center"/>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25" borderId="0" applyNumberFormat="0" applyBorder="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9" fillId="0" borderId="8"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0" borderId="0">
      <alignment vertical="top"/>
    </xf>
    <xf numFmtId="0" fontId="41" fillId="10" borderId="3" applyNumberFormat="0" applyAlignment="0" applyProtection="0">
      <alignment vertical="center"/>
    </xf>
    <xf numFmtId="0" fontId="42" fillId="20" borderId="9" applyNumberFormat="0" applyAlignment="0" applyProtection="0">
      <alignment vertical="center"/>
    </xf>
    <xf numFmtId="0" fontId="43" fillId="26" borderId="10" applyNumberFormat="0" applyAlignment="0" applyProtection="0">
      <alignment vertical="center"/>
    </xf>
    <xf numFmtId="0" fontId="44" fillId="6" borderId="0" applyNumberFormat="0" applyBorder="0" applyAlignment="0" applyProtection="0">
      <alignment vertical="center"/>
    </xf>
    <xf numFmtId="0" fontId="45" fillId="0" borderId="0" applyNumberFormat="0" applyFill="0" applyBorder="0" applyAlignment="0" applyProtection="0">
      <alignment vertical="center"/>
    </xf>
  </cellStyleXfs>
  <cellXfs count="29">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1" xfId="0"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5" fillId="0" borderId="1" xfId="2" applyFont="1" applyFill="1" applyBorder="1" applyAlignment="1" applyProtection="1">
      <alignment vertical="center" wrapText="1"/>
    </xf>
    <xf numFmtId="0" fontId="16" fillId="4" borderId="0" xfId="3" applyFont="1" applyFill="1" applyAlignment="1">
      <alignment vertical="center"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7" fillId="0" borderId="1" xfId="2" applyFont="1" applyFill="1" applyBorder="1" applyAlignment="1" applyProtection="1">
      <alignment vertical="center" wrapText="1"/>
    </xf>
    <xf numFmtId="0" fontId="11" fillId="0" borderId="1" xfId="1" applyFont="1" applyFill="1" applyBorder="1" applyAlignment="1">
      <alignment horizontal="center" vertical="center" wrapText="1"/>
    </xf>
    <xf numFmtId="0" fontId="19" fillId="0" borderId="0" xfId="0" applyFont="1" applyAlignment="1">
      <alignment wrapText="1"/>
    </xf>
    <xf numFmtId="0" fontId="10" fillId="0" borderId="1" xfId="0" applyFont="1" applyFill="1" applyBorder="1" applyAlignment="1">
      <alignment horizontal="left" vertical="top" wrapText="1"/>
    </xf>
    <xf numFmtId="0" fontId="6" fillId="0" borderId="0" xfId="0" applyFont="1" applyAlignment="1">
      <alignment horizontal="center" vertical="center" wrapText="1"/>
    </xf>
    <xf numFmtId="0" fontId="23" fillId="0" borderId="0" xfId="0" applyFont="1" applyFill="1" applyAlignment="1">
      <alignment horizontal="center" vertical="center" wrapText="1"/>
    </xf>
    <xf numFmtId="0" fontId="6" fillId="0" borderId="0" xfId="0" applyFont="1" applyAlignment="1">
      <alignment vertical="top" wrapText="1"/>
    </xf>
    <xf numFmtId="0" fontId="19" fillId="0" borderId="0" xfId="0" applyFont="1" applyAlignment="1">
      <alignment horizontal="center" vertical="center" wrapText="1"/>
    </xf>
    <xf numFmtId="0" fontId="3" fillId="0" borderId="0" xfId="0" applyFont="1" applyBorder="1" applyAlignment="1">
      <alignment horizontal="center" vertical="top" wrapText="1"/>
    </xf>
    <xf numFmtId="0" fontId="7" fillId="0" borderId="0" xfId="0" applyFont="1" applyBorder="1" applyAlignment="1">
      <alignment horizontal="left" vertical="center" wrapText="1"/>
    </xf>
  </cellXfs>
  <cellStyles count="71">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2 4" xfId="29"/>
    <cellStyle name="一般 3" xfId="3"/>
    <cellStyle name="一般 3 2" xfId="30"/>
    <cellStyle name="一般 3 3" xfId="31"/>
    <cellStyle name="一般 3 3 2" xfId="32"/>
    <cellStyle name="一般 3 4" xfId="33"/>
    <cellStyle name="一般 3 5" xfId="34"/>
    <cellStyle name="一般 3 6" xfId="35"/>
    <cellStyle name="一般 3 6 2" xfId="36"/>
    <cellStyle name="一般 3 7" xfId="37"/>
    <cellStyle name="一般 4" xfId="38"/>
    <cellStyle name="一般 4 2" xfId="39"/>
    <cellStyle name="一般 5" xfId="40"/>
    <cellStyle name="一般 6" xfId="41"/>
    <cellStyle name="一般 7" xfId="42"/>
    <cellStyle name="一般_Book1" xfId="1"/>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2"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uOChDcR2zDg" TargetMode="External"/><Relationship Id="rId3" Type="http://schemas.openxmlformats.org/officeDocument/2006/relationships/hyperlink" Target="https://www.youtube.com/watch?v=udn2IZIbQho" TargetMode="External"/><Relationship Id="rId7" Type="http://schemas.openxmlformats.org/officeDocument/2006/relationships/hyperlink" Target="https://youtu.be/DWSHOH1ZP9A" TargetMode="External"/><Relationship Id="rId12" Type="http://schemas.openxmlformats.org/officeDocument/2006/relationships/printerSettings" Target="../printerSettings/printerSettings1.bin"/><Relationship Id="rId2" Type="http://schemas.openxmlformats.org/officeDocument/2006/relationships/hyperlink" Target="https://www.youtube.com/watch?v=RvtniLmCWkk" TargetMode="External"/><Relationship Id="rId1" Type="http://schemas.openxmlformats.org/officeDocument/2006/relationships/hyperlink" Target="https://youtu.be/_OLzne3dQTQ" TargetMode="External"/><Relationship Id="rId6" Type="http://schemas.openxmlformats.org/officeDocument/2006/relationships/hyperlink" Target="https://youtu.be/_excfn9z7M0" TargetMode="External"/><Relationship Id="rId11" Type="http://schemas.openxmlformats.org/officeDocument/2006/relationships/hyperlink" Target="https://www.youtube.com/watch?v=9ECzwBnC3fg&amp;list=PLlb-LMuR2fCvt6Rz1z7ZNN6vRC6T2-RZg" TargetMode="External"/><Relationship Id="rId5" Type="http://schemas.openxmlformats.org/officeDocument/2006/relationships/hyperlink" Target="https://youtu.be/Bh2cXIzKwRg" TargetMode="External"/><Relationship Id="rId10" Type="http://schemas.openxmlformats.org/officeDocument/2006/relationships/hyperlink" Target="https://www.youtube.com/watch?v=voesFNkTlxI" TargetMode="External"/><Relationship Id="rId4" Type="http://schemas.openxmlformats.org/officeDocument/2006/relationships/hyperlink" Target="https://www.youtube.com/watch?v=gu6XA_RQ4OA" TargetMode="External"/><Relationship Id="rId9" Type="http://schemas.openxmlformats.org/officeDocument/2006/relationships/hyperlink" Target="https://youtu.be/N9BP1yuQyu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32"/>
  <sheetViews>
    <sheetView tabSelected="1" zoomScaleNormal="100" workbookViewId="0">
      <pane ySplit="3" topLeftCell="A4" activePane="bottomLeft" state="frozen"/>
      <selection activeCell="A4" sqref="A4"/>
      <selection pane="bottomLeft" activeCell="N1" sqref="N1:O1048576"/>
    </sheetView>
  </sheetViews>
  <sheetFormatPr defaultColWidth="9" defaultRowHeight="30" customHeight="1"/>
  <cols>
    <col min="1" max="1" width="5.625" style="23" customWidth="1"/>
    <col min="2" max="2" width="10.875" style="23" customWidth="1"/>
    <col min="3" max="3" width="14.25" style="24" customWidth="1"/>
    <col min="4" max="4" width="45.375" style="25" customWidth="1"/>
    <col min="5" max="6" width="9.75" style="23" customWidth="1"/>
    <col min="7" max="7" width="9.375" style="23" customWidth="1"/>
    <col min="8" max="8" width="9.75" style="26" customWidth="1"/>
    <col min="9" max="9" width="10.75" style="23" customWidth="1"/>
    <col min="10" max="10" width="9.625" style="23" customWidth="1"/>
    <col min="11" max="11" width="9.375" style="23" customWidth="1"/>
    <col min="12" max="12" width="48" style="1" customWidth="1"/>
    <col min="13" max="13" width="13.75" style="1" customWidth="1"/>
    <col min="14" max="16384" width="9" style="1"/>
  </cols>
  <sheetData>
    <row r="1" spans="1:13" ht="32.25" customHeight="1">
      <c r="A1" s="27" t="s">
        <v>159</v>
      </c>
      <c r="B1" s="27"/>
      <c r="C1" s="27"/>
      <c r="D1" s="27"/>
      <c r="E1" s="27"/>
      <c r="F1" s="27"/>
      <c r="G1" s="27"/>
      <c r="H1" s="27"/>
      <c r="I1" s="27"/>
      <c r="J1" s="27"/>
      <c r="K1" s="27"/>
      <c r="L1" s="27"/>
      <c r="M1" s="27"/>
    </row>
    <row r="2" spans="1:13" ht="17.25" customHeight="1">
      <c r="A2" s="28" t="s">
        <v>0</v>
      </c>
      <c r="B2" s="28"/>
      <c r="C2" s="28"/>
      <c r="D2" s="28"/>
      <c r="E2" s="28"/>
      <c r="F2" s="28"/>
      <c r="G2" s="28"/>
      <c r="H2" s="28"/>
      <c r="I2" s="28"/>
      <c r="J2" s="28"/>
      <c r="K2" s="28"/>
      <c r="L2" s="28"/>
      <c r="M2" s="28"/>
    </row>
    <row r="3" spans="1:13" s="4" customFormat="1" ht="30" customHeight="1">
      <c r="A3" s="2" t="s">
        <v>1</v>
      </c>
      <c r="B3" s="2" t="s">
        <v>2</v>
      </c>
      <c r="C3" s="2" t="s">
        <v>3</v>
      </c>
      <c r="D3" s="2" t="s">
        <v>4</v>
      </c>
      <c r="E3" s="2" t="s">
        <v>5</v>
      </c>
      <c r="F3" s="2" t="s">
        <v>6</v>
      </c>
      <c r="G3" s="2" t="s">
        <v>7</v>
      </c>
      <c r="H3" s="2" t="s">
        <v>8</v>
      </c>
      <c r="I3" s="2" t="s">
        <v>9</v>
      </c>
      <c r="J3" s="2" t="s">
        <v>10</v>
      </c>
      <c r="K3" s="2" t="s">
        <v>11</v>
      </c>
      <c r="L3" s="2" t="s">
        <v>12</v>
      </c>
      <c r="M3" s="3" t="s">
        <v>13</v>
      </c>
    </row>
    <row r="4" spans="1:13" s="16" customFormat="1" ht="51.95" customHeight="1">
      <c r="A4" s="5">
        <v>1</v>
      </c>
      <c r="B4" s="6" t="s">
        <v>14</v>
      </c>
      <c r="C4" s="7" t="s">
        <v>15</v>
      </c>
      <c r="D4" s="8" t="s">
        <v>16</v>
      </c>
      <c r="E4" s="5" t="s">
        <v>17</v>
      </c>
      <c r="F4" s="9">
        <v>16</v>
      </c>
      <c r="G4" s="10">
        <v>2019</v>
      </c>
      <c r="H4" s="10" t="s">
        <v>18</v>
      </c>
      <c r="I4" s="11">
        <v>30</v>
      </c>
      <c r="J4" s="12" t="s">
        <v>19</v>
      </c>
      <c r="K4" s="13">
        <f>F4*5000</f>
        <v>80000</v>
      </c>
      <c r="L4" s="14" t="s">
        <v>20</v>
      </c>
      <c r="M4" s="15" t="s">
        <v>21</v>
      </c>
    </row>
    <row r="5" spans="1:13" s="16" customFormat="1" ht="51.95" customHeight="1">
      <c r="A5" s="5">
        <v>2</v>
      </c>
      <c r="B5" s="6" t="s">
        <v>22</v>
      </c>
      <c r="C5" s="17" t="s">
        <v>23</v>
      </c>
      <c r="D5" s="18" t="s">
        <v>24</v>
      </c>
      <c r="E5" s="5" t="s">
        <v>25</v>
      </c>
      <c r="F5" s="9" t="s">
        <v>26</v>
      </c>
      <c r="G5" s="10">
        <v>2016</v>
      </c>
      <c r="H5" s="10" t="s">
        <v>27</v>
      </c>
      <c r="I5" s="11">
        <v>50</v>
      </c>
      <c r="J5" s="12" t="s">
        <v>28</v>
      </c>
      <c r="K5" s="13">
        <v>15800</v>
      </c>
      <c r="L5" s="14" t="s">
        <v>29</v>
      </c>
      <c r="M5" s="15" t="s">
        <v>30</v>
      </c>
    </row>
    <row r="6" spans="1:13" s="16" customFormat="1" ht="69" customHeight="1">
      <c r="A6" s="5">
        <v>3</v>
      </c>
      <c r="B6" s="6" t="s">
        <v>22</v>
      </c>
      <c r="C6" s="6" t="s">
        <v>31</v>
      </c>
      <c r="D6" s="8" t="s">
        <v>32</v>
      </c>
      <c r="E6" s="5" t="s">
        <v>25</v>
      </c>
      <c r="F6" s="9">
        <v>4</v>
      </c>
      <c r="G6" s="10">
        <v>2015</v>
      </c>
      <c r="H6" s="10" t="s">
        <v>27</v>
      </c>
      <c r="I6" s="11">
        <v>18</v>
      </c>
      <c r="J6" s="12" t="s">
        <v>33</v>
      </c>
      <c r="K6" s="13">
        <f>F6*5000</f>
        <v>20000</v>
      </c>
      <c r="L6" s="14" t="s">
        <v>34</v>
      </c>
      <c r="M6" s="15" t="s">
        <v>35</v>
      </c>
    </row>
    <row r="7" spans="1:13" s="16" customFormat="1" ht="51.95" customHeight="1">
      <c r="A7" s="5">
        <v>4</v>
      </c>
      <c r="B7" s="6" t="s">
        <v>36</v>
      </c>
      <c r="C7" s="6" t="s">
        <v>15</v>
      </c>
      <c r="D7" s="8" t="s">
        <v>37</v>
      </c>
      <c r="E7" s="5" t="s">
        <v>17</v>
      </c>
      <c r="F7" s="9">
        <v>10</v>
      </c>
      <c r="G7" s="10">
        <v>2015</v>
      </c>
      <c r="H7" s="10" t="s">
        <v>38</v>
      </c>
      <c r="I7" s="11">
        <v>30</v>
      </c>
      <c r="J7" s="12" t="s">
        <v>39</v>
      </c>
      <c r="K7" s="13">
        <f>F7*5000</f>
        <v>50000</v>
      </c>
      <c r="L7" s="14" t="s">
        <v>40</v>
      </c>
      <c r="M7" s="15" t="s">
        <v>41</v>
      </c>
    </row>
    <row r="8" spans="1:13" s="16" customFormat="1" ht="51.95" customHeight="1">
      <c r="A8" s="5">
        <v>5</v>
      </c>
      <c r="B8" s="6" t="s">
        <v>42</v>
      </c>
      <c r="C8" s="6" t="s">
        <v>43</v>
      </c>
      <c r="D8" s="8" t="s">
        <v>44</v>
      </c>
      <c r="E8" s="5" t="s">
        <v>45</v>
      </c>
      <c r="F8" s="9">
        <v>4</v>
      </c>
      <c r="G8" s="10">
        <v>2015</v>
      </c>
      <c r="H8" s="10" t="s">
        <v>46</v>
      </c>
      <c r="I8" s="11">
        <v>20</v>
      </c>
      <c r="J8" s="12" t="s">
        <v>47</v>
      </c>
      <c r="K8" s="13">
        <f>F8*5000</f>
        <v>20000</v>
      </c>
      <c r="L8" s="14" t="s">
        <v>48</v>
      </c>
      <c r="M8" s="15" t="s">
        <v>49</v>
      </c>
    </row>
    <row r="9" spans="1:13" s="16" customFormat="1" ht="51.95" customHeight="1">
      <c r="A9" s="5">
        <v>6</v>
      </c>
      <c r="B9" s="6" t="s">
        <v>50</v>
      </c>
      <c r="C9" s="6" t="s">
        <v>51</v>
      </c>
      <c r="D9" s="8" t="s">
        <v>52</v>
      </c>
      <c r="E9" s="5" t="s">
        <v>53</v>
      </c>
      <c r="F9" s="9">
        <v>4</v>
      </c>
      <c r="G9" s="10">
        <v>2017</v>
      </c>
      <c r="H9" s="10" t="s">
        <v>54</v>
      </c>
      <c r="I9" s="11">
        <v>20</v>
      </c>
      <c r="J9" s="12" t="s">
        <v>55</v>
      </c>
      <c r="K9" s="13">
        <f>F9*5000</f>
        <v>20000</v>
      </c>
      <c r="L9" s="14" t="s">
        <v>56</v>
      </c>
      <c r="M9" s="19" t="s">
        <v>57</v>
      </c>
    </row>
    <row r="10" spans="1:13" s="21" customFormat="1" ht="81" customHeight="1">
      <c r="A10" s="5">
        <v>7</v>
      </c>
      <c r="B10" s="6" t="s">
        <v>58</v>
      </c>
      <c r="C10" s="20" t="s">
        <v>59</v>
      </c>
      <c r="D10" s="14" t="s">
        <v>60</v>
      </c>
      <c r="E10" s="5" t="s">
        <v>61</v>
      </c>
      <c r="F10" s="9">
        <v>8</v>
      </c>
      <c r="G10" s="10">
        <v>2017</v>
      </c>
      <c r="H10" s="10" t="s">
        <v>62</v>
      </c>
      <c r="I10" s="11">
        <v>50</v>
      </c>
      <c r="J10" s="12" t="s">
        <v>63</v>
      </c>
      <c r="K10" s="13">
        <v>40000</v>
      </c>
      <c r="L10" s="14" t="s">
        <v>64</v>
      </c>
      <c r="M10" s="15" t="s">
        <v>65</v>
      </c>
    </row>
    <row r="11" spans="1:13" s="21" customFormat="1" ht="51.95" customHeight="1">
      <c r="A11" s="5">
        <v>8</v>
      </c>
      <c r="B11" s="6" t="s">
        <v>58</v>
      </c>
      <c r="C11" s="20" t="s">
        <v>66</v>
      </c>
      <c r="D11" s="14" t="s">
        <v>67</v>
      </c>
      <c r="E11" s="5" t="s">
        <v>61</v>
      </c>
      <c r="F11" s="9">
        <v>1</v>
      </c>
      <c r="G11" s="10">
        <v>2017</v>
      </c>
      <c r="H11" s="10" t="s">
        <v>62</v>
      </c>
      <c r="I11" s="11">
        <v>30</v>
      </c>
      <c r="J11" s="12" t="s">
        <v>63</v>
      </c>
      <c r="K11" s="13">
        <v>4000</v>
      </c>
      <c r="L11" s="14" t="s">
        <v>68</v>
      </c>
      <c r="M11" s="15" t="s">
        <v>69</v>
      </c>
    </row>
    <row r="12" spans="1:13" s="16" customFormat="1" ht="51.95" customHeight="1">
      <c r="A12" s="5">
        <v>9</v>
      </c>
      <c r="B12" s="6" t="s">
        <v>58</v>
      </c>
      <c r="C12" s="20" t="s">
        <v>70</v>
      </c>
      <c r="D12" s="14" t="s">
        <v>71</v>
      </c>
      <c r="E12" s="5" t="s">
        <v>61</v>
      </c>
      <c r="F12" s="9">
        <v>1</v>
      </c>
      <c r="G12" s="10">
        <v>2017</v>
      </c>
      <c r="H12" s="10" t="s">
        <v>62</v>
      </c>
      <c r="I12" s="11">
        <v>50</v>
      </c>
      <c r="J12" s="12" t="s">
        <v>63</v>
      </c>
      <c r="K12" s="13">
        <v>5000</v>
      </c>
      <c r="L12" s="14" t="s">
        <v>72</v>
      </c>
      <c r="M12" s="15" t="s">
        <v>73</v>
      </c>
    </row>
    <row r="13" spans="1:13" s="21" customFormat="1" ht="51.95" customHeight="1">
      <c r="A13" s="5">
        <v>10</v>
      </c>
      <c r="B13" s="6" t="s">
        <v>58</v>
      </c>
      <c r="C13" s="20" t="s">
        <v>66</v>
      </c>
      <c r="D13" s="14" t="s">
        <v>74</v>
      </c>
      <c r="E13" s="5" t="s">
        <v>61</v>
      </c>
      <c r="F13" s="9">
        <v>1</v>
      </c>
      <c r="G13" s="10">
        <v>2017</v>
      </c>
      <c r="H13" s="10" t="s">
        <v>62</v>
      </c>
      <c r="I13" s="11">
        <v>50</v>
      </c>
      <c r="J13" s="12" t="s">
        <v>63</v>
      </c>
      <c r="K13" s="13">
        <v>5000</v>
      </c>
      <c r="L13" s="14" t="s">
        <v>75</v>
      </c>
      <c r="M13" s="15" t="s">
        <v>76</v>
      </c>
    </row>
    <row r="14" spans="1:13" s="16" customFormat="1" ht="51.95" customHeight="1">
      <c r="A14" s="5">
        <v>11</v>
      </c>
      <c r="B14" s="6" t="s">
        <v>58</v>
      </c>
      <c r="C14" s="6" t="s">
        <v>77</v>
      </c>
      <c r="D14" s="14" t="s">
        <v>78</v>
      </c>
      <c r="E14" s="5" t="s">
        <v>61</v>
      </c>
      <c r="F14" s="9">
        <v>20</v>
      </c>
      <c r="G14" s="10">
        <v>2016</v>
      </c>
      <c r="H14" s="10" t="s">
        <v>62</v>
      </c>
      <c r="I14" s="11">
        <v>30</v>
      </c>
      <c r="J14" s="12" t="s">
        <v>79</v>
      </c>
      <c r="K14" s="13">
        <v>96000</v>
      </c>
      <c r="L14" s="14" t="s">
        <v>80</v>
      </c>
      <c r="M14" s="15" t="s">
        <v>81</v>
      </c>
    </row>
    <row r="15" spans="1:13" s="16" customFormat="1" ht="51.95" customHeight="1">
      <c r="A15" s="5">
        <v>12</v>
      </c>
      <c r="B15" s="6" t="s">
        <v>58</v>
      </c>
      <c r="C15" s="6" t="s">
        <v>82</v>
      </c>
      <c r="D15" s="22" t="s">
        <v>83</v>
      </c>
      <c r="E15" s="5" t="s">
        <v>61</v>
      </c>
      <c r="F15" s="9">
        <v>1</v>
      </c>
      <c r="G15" s="10">
        <v>2018</v>
      </c>
      <c r="H15" s="10" t="s">
        <v>84</v>
      </c>
      <c r="I15" s="11">
        <v>49</v>
      </c>
      <c r="J15" s="12" t="s">
        <v>85</v>
      </c>
      <c r="K15" s="13">
        <v>6000</v>
      </c>
      <c r="L15" s="14" t="s">
        <v>86</v>
      </c>
      <c r="M15" s="15" t="s">
        <v>87</v>
      </c>
    </row>
    <row r="16" spans="1:13" s="16" customFormat="1" ht="51.95" customHeight="1">
      <c r="A16" s="5">
        <v>13</v>
      </c>
      <c r="B16" s="6" t="s">
        <v>58</v>
      </c>
      <c r="C16" s="6" t="s">
        <v>88</v>
      </c>
      <c r="D16" s="8" t="s">
        <v>89</v>
      </c>
      <c r="E16" s="5" t="s">
        <v>61</v>
      </c>
      <c r="F16" s="9">
        <v>14</v>
      </c>
      <c r="G16" s="10">
        <v>2015</v>
      </c>
      <c r="H16" s="10" t="s">
        <v>90</v>
      </c>
      <c r="I16" s="11">
        <v>30</v>
      </c>
      <c r="J16" s="12" t="s">
        <v>91</v>
      </c>
      <c r="K16" s="13">
        <f>F16*3000</f>
        <v>42000</v>
      </c>
      <c r="L16" s="14" t="s">
        <v>92</v>
      </c>
      <c r="M16" s="15" t="s">
        <v>93</v>
      </c>
    </row>
    <row r="17" spans="1:13" s="16" customFormat="1" ht="51.95" customHeight="1">
      <c r="A17" s="5">
        <v>14</v>
      </c>
      <c r="B17" s="6" t="s">
        <v>94</v>
      </c>
      <c r="C17" s="17" t="s">
        <v>95</v>
      </c>
      <c r="D17" s="18" t="s">
        <v>96</v>
      </c>
      <c r="E17" s="5" t="s">
        <v>97</v>
      </c>
      <c r="F17" s="9" t="s">
        <v>98</v>
      </c>
      <c r="G17" s="10">
        <v>2016</v>
      </c>
      <c r="H17" s="10" t="s">
        <v>99</v>
      </c>
      <c r="I17" s="11">
        <v>50</v>
      </c>
      <c r="J17" s="12" t="s">
        <v>100</v>
      </c>
      <c r="K17" s="13">
        <v>15800</v>
      </c>
      <c r="L17" s="14" t="s">
        <v>101</v>
      </c>
      <c r="M17" s="15" t="s">
        <v>102</v>
      </c>
    </row>
    <row r="18" spans="1:13" s="16" customFormat="1" ht="51.95" customHeight="1">
      <c r="A18" s="5">
        <v>15</v>
      </c>
      <c r="B18" s="6" t="s">
        <v>94</v>
      </c>
      <c r="C18" s="17" t="s">
        <v>103</v>
      </c>
      <c r="D18" s="18" t="s">
        <v>104</v>
      </c>
      <c r="E18" s="5" t="s">
        <v>97</v>
      </c>
      <c r="F18" s="9" t="s">
        <v>98</v>
      </c>
      <c r="G18" s="10">
        <v>2018</v>
      </c>
      <c r="H18" s="10" t="s">
        <v>105</v>
      </c>
      <c r="I18" s="11">
        <v>50</v>
      </c>
      <c r="J18" s="12" t="s">
        <v>100</v>
      </c>
      <c r="K18" s="13">
        <v>15800</v>
      </c>
      <c r="L18" s="14" t="s">
        <v>106</v>
      </c>
      <c r="M18" s="15" t="s">
        <v>107</v>
      </c>
    </row>
    <row r="19" spans="1:13" s="16" customFormat="1" ht="51.95" customHeight="1">
      <c r="A19" s="5">
        <v>16</v>
      </c>
      <c r="B19" s="6" t="s">
        <v>94</v>
      </c>
      <c r="C19" s="17" t="s">
        <v>108</v>
      </c>
      <c r="D19" s="18" t="s">
        <v>109</v>
      </c>
      <c r="E19" s="5" t="s">
        <v>97</v>
      </c>
      <c r="F19" s="9" t="s">
        <v>110</v>
      </c>
      <c r="G19" s="10">
        <v>2016</v>
      </c>
      <c r="H19" s="10" t="s">
        <v>105</v>
      </c>
      <c r="I19" s="11">
        <v>50</v>
      </c>
      <c r="J19" s="12" t="s">
        <v>100</v>
      </c>
      <c r="K19" s="13">
        <v>7900</v>
      </c>
      <c r="L19" s="14" t="s">
        <v>111</v>
      </c>
      <c r="M19" s="15" t="s">
        <v>112</v>
      </c>
    </row>
    <row r="20" spans="1:13" s="16" customFormat="1" ht="51.95" customHeight="1">
      <c r="A20" s="5">
        <v>17</v>
      </c>
      <c r="B20" s="6" t="s">
        <v>94</v>
      </c>
      <c r="C20" s="17" t="s">
        <v>108</v>
      </c>
      <c r="D20" s="18" t="s">
        <v>113</v>
      </c>
      <c r="E20" s="5" t="s">
        <v>97</v>
      </c>
      <c r="F20" s="9" t="s">
        <v>110</v>
      </c>
      <c r="G20" s="10">
        <v>2016</v>
      </c>
      <c r="H20" s="10" t="s">
        <v>105</v>
      </c>
      <c r="I20" s="11">
        <v>50</v>
      </c>
      <c r="J20" s="12" t="s">
        <v>100</v>
      </c>
      <c r="K20" s="13">
        <v>7900</v>
      </c>
      <c r="L20" s="14" t="s">
        <v>111</v>
      </c>
      <c r="M20" s="15" t="s">
        <v>114</v>
      </c>
    </row>
    <row r="21" spans="1:13" s="16" customFormat="1" ht="51.95" customHeight="1">
      <c r="A21" s="5">
        <v>18</v>
      </c>
      <c r="B21" s="6" t="s">
        <v>94</v>
      </c>
      <c r="C21" s="17" t="s">
        <v>108</v>
      </c>
      <c r="D21" s="18" t="s">
        <v>115</v>
      </c>
      <c r="E21" s="5" t="s">
        <v>97</v>
      </c>
      <c r="F21" s="9" t="s">
        <v>110</v>
      </c>
      <c r="G21" s="10">
        <v>2016</v>
      </c>
      <c r="H21" s="10" t="s">
        <v>105</v>
      </c>
      <c r="I21" s="11">
        <v>50</v>
      </c>
      <c r="J21" s="12" t="s">
        <v>100</v>
      </c>
      <c r="K21" s="13">
        <v>7900</v>
      </c>
      <c r="L21" s="14" t="s">
        <v>111</v>
      </c>
      <c r="M21" s="15" t="s">
        <v>116</v>
      </c>
    </row>
    <row r="22" spans="1:13" s="16" customFormat="1" ht="51.95" customHeight="1">
      <c r="A22" s="5">
        <v>19</v>
      </c>
      <c r="B22" s="6" t="s">
        <v>94</v>
      </c>
      <c r="C22" s="17" t="s">
        <v>108</v>
      </c>
      <c r="D22" s="18" t="s">
        <v>117</v>
      </c>
      <c r="E22" s="5" t="s">
        <v>97</v>
      </c>
      <c r="F22" s="9" t="s">
        <v>110</v>
      </c>
      <c r="G22" s="10">
        <v>2016</v>
      </c>
      <c r="H22" s="10" t="s">
        <v>105</v>
      </c>
      <c r="I22" s="11">
        <v>50</v>
      </c>
      <c r="J22" s="12" t="s">
        <v>100</v>
      </c>
      <c r="K22" s="13">
        <v>7900</v>
      </c>
      <c r="L22" s="14" t="s">
        <v>111</v>
      </c>
      <c r="M22" s="15" t="s">
        <v>118</v>
      </c>
    </row>
    <row r="23" spans="1:13" s="16" customFormat="1" ht="51.95" customHeight="1">
      <c r="A23" s="5">
        <v>20</v>
      </c>
      <c r="B23" s="6" t="s">
        <v>94</v>
      </c>
      <c r="C23" s="17" t="s">
        <v>108</v>
      </c>
      <c r="D23" s="18" t="s">
        <v>119</v>
      </c>
      <c r="E23" s="5" t="s">
        <v>97</v>
      </c>
      <c r="F23" s="9" t="s">
        <v>110</v>
      </c>
      <c r="G23" s="10">
        <v>2016</v>
      </c>
      <c r="H23" s="10" t="s">
        <v>105</v>
      </c>
      <c r="I23" s="11">
        <v>50</v>
      </c>
      <c r="J23" s="12" t="s">
        <v>100</v>
      </c>
      <c r="K23" s="13">
        <v>7900</v>
      </c>
      <c r="L23" s="14" t="s">
        <v>111</v>
      </c>
      <c r="M23" s="15" t="s">
        <v>120</v>
      </c>
    </row>
    <row r="24" spans="1:13" s="16" customFormat="1" ht="51.95" customHeight="1">
      <c r="A24" s="5">
        <v>21</v>
      </c>
      <c r="B24" s="6" t="s">
        <v>94</v>
      </c>
      <c r="C24" s="17" t="s">
        <v>108</v>
      </c>
      <c r="D24" s="18" t="s">
        <v>121</v>
      </c>
      <c r="E24" s="5" t="s">
        <v>97</v>
      </c>
      <c r="F24" s="9" t="s">
        <v>110</v>
      </c>
      <c r="G24" s="10">
        <v>2016</v>
      </c>
      <c r="H24" s="10" t="s">
        <v>105</v>
      </c>
      <c r="I24" s="11">
        <v>50</v>
      </c>
      <c r="J24" s="12" t="s">
        <v>100</v>
      </c>
      <c r="K24" s="13">
        <v>7900</v>
      </c>
      <c r="L24" s="14" t="s">
        <v>111</v>
      </c>
      <c r="M24" s="15" t="s">
        <v>122</v>
      </c>
    </row>
    <row r="25" spans="1:13" s="16" customFormat="1" ht="51.95" customHeight="1">
      <c r="A25" s="5">
        <v>22</v>
      </c>
      <c r="B25" s="6" t="s">
        <v>94</v>
      </c>
      <c r="C25" s="7" t="s">
        <v>123</v>
      </c>
      <c r="D25" s="22" t="s">
        <v>124</v>
      </c>
      <c r="E25" s="5" t="s">
        <v>97</v>
      </c>
      <c r="F25" s="9">
        <v>10</v>
      </c>
      <c r="G25" s="10"/>
      <c r="H25" s="10" t="s">
        <v>105</v>
      </c>
      <c r="I25" s="11">
        <v>30</v>
      </c>
      <c r="J25" s="12" t="s">
        <v>125</v>
      </c>
      <c r="K25" s="13">
        <v>48000</v>
      </c>
      <c r="L25" s="14" t="s">
        <v>126</v>
      </c>
      <c r="M25" s="15" t="s">
        <v>127</v>
      </c>
    </row>
    <row r="26" spans="1:13" s="16" customFormat="1" ht="51.95" customHeight="1">
      <c r="A26" s="5">
        <v>23</v>
      </c>
      <c r="B26" s="6" t="s">
        <v>94</v>
      </c>
      <c r="C26" s="7" t="s">
        <v>123</v>
      </c>
      <c r="D26" s="22" t="s">
        <v>128</v>
      </c>
      <c r="E26" s="5" t="s">
        <v>97</v>
      </c>
      <c r="F26" s="9">
        <v>10</v>
      </c>
      <c r="G26" s="10"/>
      <c r="H26" s="10" t="s">
        <v>105</v>
      </c>
      <c r="I26" s="11">
        <v>30</v>
      </c>
      <c r="J26" s="12" t="s">
        <v>125</v>
      </c>
      <c r="K26" s="13">
        <v>48000</v>
      </c>
      <c r="L26" s="14" t="s">
        <v>129</v>
      </c>
      <c r="M26" s="15" t="s">
        <v>130</v>
      </c>
    </row>
    <row r="27" spans="1:13" s="16" customFormat="1" ht="51.95" customHeight="1">
      <c r="A27" s="5">
        <v>24</v>
      </c>
      <c r="B27" s="6" t="s">
        <v>94</v>
      </c>
      <c r="C27" s="7" t="s">
        <v>131</v>
      </c>
      <c r="D27" s="8" t="s">
        <v>132</v>
      </c>
      <c r="E27" s="5" t="s">
        <v>97</v>
      </c>
      <c r="F27" s="9">
        <v>8</v>
      </c>
      <c r="G27" s="10"/>
      <c r="H27" s="10" t="s">
        <v>105</v>
      </c>
      <c r="I27" s="11">
        <v>30</v>
      </c>
      <c r="J27" s="12" t="s">
        <v>133</v>
      </c>
      <c r="K27" s="13">
        <f>F27*5000</f>
        <v>40000</v>
      </c>
      <c r="L27" s="14" t="s">
        <v>134</v>
      </c>
      <c r="M27" s="19" t="s">
        <v>135</v>
      </c>
    </row>
    <row r="28" spans="1:13" s="16" customFormat="1" ht="69" customHeight="1">
      <c r="A28" s="5">
        <v>25</v>
      </c>
      <c r="B28" s="6" t="s">
        <v>14</v>
      </c>
      <c r="C28" s="6" t="s">
        <v>136</v>
      </c>
      <c r="D28" s="8" t="s">
        <v>137</v>
      </c>
      <c r="E28" s="5" t="s">
        <v>138</v>
      </c>
      <c r="F28" s="9">
        <v>12</v>
      </c>
      <c r="G28" s="10">
        <v>2019</v>
      </c>
      <c r="H28" s="10" t="s">
        <v>139</v>
      </c>
      <c r="I28" s="11">
        <v>60</v>
      </c>
      <c r="J28" s="12" t="s">
        <v>140</v>
      </c>
      <c r="K28" s="13">
        <v>60000</v>
      </c>
      <c r="L28" s="14" t="s">
        <v>141</v>
      </c>
      <c r="M28" s="15" t="s">
        <v>142</v>
      </c>
    </row>
    <row r="29" spans="1:13" s="16" customFormat="1" ht="69" customHeight="1">
      <c r="A29" s="5">
        <v>26</v>
      </c>
      <c r="B29" s="6" t="s">
        <v>14</v>
      </c>
      <c r="C29" s="6" t="s">
        <v>143</v>
      </c>
      <c r="D29" s="8" t="s">
        <v>144</v>
      </c>
      <c r="E29" s="5" t="s">
        <v>138</v>
      </c>
      <c r="F29" s="9">
        <v>6</v>
      </c>
      <c r="G29" s="10">
        <v>2019</v>
      </c>
      <c r="H29" s="10" t="s">
        <v>139</v>
      </c>
      <c r="I29" s="11">
        <v>60</v>
      </c>
      <c r="J29" s="12" t="s">
        <v>140</v>
      </c>
      <c r="K29" s="13">
        <v>30000</v>
      </c>
      <c r="L29" s="14" t="s">
        <v>145</v>
      </c>
      <c r="M29" s="15" t="s">
        <v>146</v>
      </c>
    </row>
    <row r="30" spans="1:13" s="16" customFormat="1" ht="69" customHeight="1">
      <c r="A30" s="5">
        <v>27</v>
      </c>
      <c r="B30" s="6" t="s">
        <v>14</v>
      </c>
      <c r="C30" s="6" t="s">
        <v>147</v>
      </c>
      <c r="D30" s="8" t="s">
        <v>148</v>
      </c>
      <c r="E30" s="5" t="s">
        <v>138</v>
      </c>
      <c r="F30" s="9">
        <v>12</v>
      </c>
      <c r="G30" s="10">
        <v>2019</v>
      </c>
      <c r="H30" s="10" t="s">
        <v>139</v>
      </c>
      <c r="I30" s="11">
        <v>50</v>
      </c>
      <c r="J30" s="12" t="s">
        <v>140</v>
      </c>
      <c r="K30" s="13">
        <v>60000</v>
      </c>
      <c r="L30" s="14" t="s">
        <v>149</v>
      </c>
      <c r="M30" s="15" t="s">
        <v>150</v>
      </c>
    </row>
    <row r="31" spans="1:13" s="16" customFormat="1" ht="69" customHeight="1">
      <c r="A31" s="5">
        <v>28</v>
      </c>
      <c r="B31" s="6" t="s">
        <v>14</v>
      </c>
      <c r="C31" s="6" t="s">
        <v>151</v>
      </c>
      <c r="D31" s="8" t="s">
        <v>152</v>
      </c>
      <c r="E31" s="5" t="s">
        <v>138</v>
      </c>
      <c r="F31" s="9">
        <v>3</v>
      </c>
      <c r="G31" s="10">
        <v>2019</v>
      </c>
      <c r="H31" s="10" t="s">
        <v>139</v>
      </c>
      <c r="I31" s="11">
        <v>50</v>
      </c>
      <c r="J31" s="12" t="s">
        <v>140</v>
      </c>
      <c r="K31" s="13">
        <v>15000</v>
      </c>
      <c r="L31" s="14" t="s">
        <v>153</v>
      </c>
      <c r="M31" s="15" t="s">
        <v>154</v>
      </c>
    </row>
    <row r="32" spans="1:13" s="16" customFormat="1" ht="69" customHeight="1">
      <c r="A32" s="5">
        <v>29</v>
      </c>
      <c r="B32" s="6" t="s">
        <v>14</v>
      </c>
      <c r="C32" s="6" t="s">
        <v>155</v>
      </c>
      <c r="D32" s="8" t="s">
        <v>156</v>
      </c>
      <c r="E32" s="5" t="s">
        <v>138</v>
      </c>
      <c r="F32" s="9">
        <v>15</v>
      </c>
      <c r="G32" s="10">
        <v>2019</v>
      </c>
      <c r="H32" s="10" t="s">
        <v>139</v>
      </c>
      <c r="I32" s="11">
        <v>50</v>
      </c>
      <c r="J32" s="12" t="s">
        <v>140</v>
      </c>
      <c r="K32" s="13">
        <v>75000</v>
      </c>
      <c r="L32" s="14" t="s">
        <v>157</v>
      </c>
      <c r="M32" s="15" t="s">
        <v>158</v>
      </c>
    </row>
  </sheetData>
  <autoFilter ref="A3:M24"/>
  <mergeCells count="2">
    <mergeCell ref="A1:M1"/>
    <mergeCell ref="A2:M2"/>
  </mergeCells>
  <phoneticPr fontId="5" type="noConversion"/>
  <conditionalFormatting sqref="D33:D1048576">
    <cfRule type="duplicateValues" dxfId="105" priority="99"/>
  </conditionalFormatting>
  <conditionalFormatting sqref="D33:D1048576 D2:D3 D5:D9">
    <cfRule type="duplicateValues" dxfId="104" priority="100"/>
  </conditionalFormatting>
  <conditionalFormatting sqref="D33:D1048576 D1:D3 D5:D9">
    <cfRule type="duplicateValues" dxfId="103" priority="101"/>
  </conditionalFormatting>
  <conditionalFormatting sqref="D33:D1048576 D1:D3 D5:D9">
    <cfRule type="duplicateValues" dxfId="102" priority="102"/>
    <cfRule type="duplicateValues" dxfId="101" priority="103"/>
  </conditionalFormatting>
  <conditionalFormatting sqref="D10">
    <cfRule type="duplicateValues" dxfId="100" priority="94"/>
  </conditionalFormatting>
  <conditionalFormatting sqref="D10">
    <cfRule type="duplicateValues" dxfId="99" priority="95"/>
  </conditionalFormatting>
  <conditionalFormatting sqref="D10">
    <cfRule type="duplicateValues" dxfId="98" priority="96"/>
  </conditionalFormatting>
  <conditionalFormatting sqref="D10">
    <cfRule type="duplicateValues" dxfId="97" priority="97"/>
    <cfRule type="duplicateValues" dxfId="96" priority="98"/>
  </conditionalFormatting>
  <conditionalFormatting sqref="D11">
    <cfRule type="duplicateValues" dxfId="95" priority="90"/>
  </conditionalFormatting>
  <conditionalFormatting sqref="D11">
    <cfRule type="duplicateValues" dxfId="94" priority="91"/>
  </conditionalFormatting>
  <conditionalFormatting sqref="D11">
    <cfRule type="duplicateValues" dxfId="93" priority="92"/>
    <cfRule type="duplicateValues" dxfId="92" priority="93"/>
  </conditionalFormatting>
  <conditionalFormatting sqref="D12">
    <cfRule type="duplicateValues" dxfId="91" priority="85"/>
  </conditionalFormatting>
  <conditionalFormatting sqref="D12">
    <cfRule type="duplicateValues" dxfId="90" priority="86"/>
    <cfRule type="duplicateValues" dxfId="89" priority="87"/>
  </conditionalFormatting>
  <conditionalFormatting sqref="D12">
    <cfRule type="duplicateValues" dxfId="88" priority="88"/>
  </conditionalFormatting>
  <conditionalFormatting sqref="D12">
    <cfRule type="duplicateValues" dxfId="87" priority="89"/>
  </conditionalFormatting>
  <conditionalFormatting sqref="D13">
    <cfRule type="duplicateValues" dxfId="86" priority="68"/>
  </conditionalFormatting>
  <conditionalFormatting sqref="D13">
    <cfRule type="duplicateValues" dxfId="85" priority="67"/>
  </conditionalFormatting>
  <conditionalFormatting sqref="D13">
    <cfRule type="duplicateValues" dxfId="84" priority="69"/>
  </conditionalFormatting>
  <conditionalFormatting sqref="D13">
    <cfRule type="duplicateValues" dxfId="83" priority="70"/>
    <cfRule type="duplicateValues" dxfId="82" priority="71"/>
  </conditionalFormatting>
  <conditionalFormatting sqref="D13">
    <cfRule type="duplicateValues" dxfId="81" priority="72"/>
  </conditionalFormatting>
  <conditionalFormatting sqref="D13">
    <cfRule type="duplicateValues" dxfId="80" priority="73"/>
  </conditionalFormatting>
  <conditionalFormatting sqref="D13">
    <cfRule type="duplicateValues" dxfId="79" priority="74"/>
  </conditionalFormatting>
  <conditionalFormatting sqref="D13">
    <cfRule type="duplicateValues" dxfId="78" priority="75"/>
  </conditionalFormatting>
  <conditionalFormatting sqref="D13">
    <cfRule type="duplicateValues" dxfId="77" priority="76"/>
  </conditionalFormatting>
  <conditionalFormatting sqref="D13">
    <cfRule type="duplicateValues" dxfId="76" priority="77"/>
  </conditionalFormatting>
  <conditionalFormatting sqref="D13">
    <cfRule type="duplicateValues" dxfId="75" priority="78"/>
  </conditionalFormatting>
  <conditionalFormatting sqref="D13">
    <cfRule type="duplicateValues" dxfId="74" priority="79"/>
  </conditionalFormatting>
  <conditionalFormatting sqref="D13">
    <cfRule type="duplicateValues" dxfId="73" priority="80"/>
  </conditionalFormatting>
  <conditionalFormatting sqref="D13">
    <cfRule type="duplicateValues" dxfId="72" priority="81"/>
  </conditionalFormatting>
  <conditionalFormatting sqref="D13">
    <cfRule type="duplicateValues" dxfId="71" priority="82"/>
  </conditionalFormatting>
  <conditionalFormatting sqref="D13">
    <cfRule type="duplicateValues" dxfId="70" priority="83"/>
  </conditionalFormatting>
  <conditionalFormatting sqref="D13">
    <cfRule type="duplicateValues" dxfId="69" priority="84"/>
  </conditionalFormatting>
  <conditionalFormatting sqref="D14">
    <cfRule type="duplicateValues" dxfId="68" priority="60"/>
  </conditionalFormatting>
  <conditionalFormatting sqref="D14">
    <cfRule type="duplicateValues" dxfId="67" priority="61"/>
    <cfRule type="duplicateValues" dxfId="66" priority="62"/>
  </conditionalFormatting>
  <conditionalFormatting sqref="D14">
    <cfRule type="duplicateValues" dxfId="65" priority="63"/>
  </conditionalFormatting>
  <conditionalFormatting sqref="D14">
    <cfRule type="duplicateValues" dxfId="64" priority="64"/>
  </conditionalFormatting>
  <conditionalFormatting sqref="D14">
    <cfRule type="duplicateValues" dxfId="63" priority="65"/>
  </conditionalFormatting>
  <conditionalFormatting sqref="D14">
    <cfRule type="duplicateValues" dxfId="62" priority="66"/>
  </conditionalFormatting>
  <conditionalFormatting sqref="D17">
    <cfRule type="duplicateValues" dxfId="61" priority="53"/>
  </conditionalFormatting>
  <conditionalFormatting sqref="D17">
    <cfRule type="duplicateValues" dxfId="60" priority="54"/>
    <cfRule type="duplicateValues" dxfId="59" priority="55"/>
  </conditionalFormatting>
  <conditionalFormatting sqref="D17">
    <cfRule type="duplicateValues" dxfId="58" priority="56"/>
  </conditionalFormatting>
  <conditionalFormatting sqref="D17">
    <cfRule type="duplicateValues" dxfId="57" priority="57"/>
  </conditionalFormatting>
  <conditionalFormatting sqref="D17">
    <cfRule type="duplicateValues" dxfId="56" priority="58"/>
  </conditionalFormatting>
  <conditionalFormatting sqref="D17">
    <cfRule type="duplicateValues" dxfId="55" priority="59"/>
  </conditionalFormatting>
  <conditionalFormatting sqref="D18">
    <cfRule type="duplicateValues" dxfId="54" priority="46"/>
  </conditionalFormatting>
  <conditionalFormatting sqref="D18">
    <cfRule type="duplicateValues" dxfId="53" priority="47"/>
    <cfRule type="duplicateValues" dxfId="52" priority="48"/>
  </conditionalFormatting>
  <conditionalFormatting sqref="D18">
    <cfRule type="duplicateValues" dxfId="51" priority="49"/>
  </conditionalFormatting>
  <conditionalFormatting sqref="D18">
    <cfRule type="duplicateValues" dxfId="50" priority="50"/>
  </conditionalFormatting>
  <conditionalFormatting sqref="D18">
    <cfRule type="duplicateValues" dxfId="49" priority="51"/>
  </conditionalFormatting>
  <conditionalFormatting sqref="D18">
    <cfRule type="duplicateValues" dxfId="48" priority="52"/>
  </conditionalFormatting>
  <conditionalFormatting sqref="D19:D24">
    <cfRule type="duplicateValues" dxfId="47" priority="39"/>
  </conditionalFormatting>
  <conditionalFormatting sqref="D19:D24">
    <cfRule type="duplicateValues" dxfId="46" priority="40"/>
    <cfRule type="duplicateValues" dxfId="45" priority="41"/>
  </conditionalFormatting>
  <conditionalFormatting sqref="D19:D24">
    <cfRule type="duplicateValues" dxfId="44" priority="42"/>
  </conditionalFormatting>
  <conditionalFormatting sqref="D19:D24">
    <cfRule type="duplicateValues" dxfId="43" priority="43"/>
  </conditionalFormatting>
  <conditionalFormatting sqref="D19:D24">
    <cfRule type="duplicateValues" dxfId="42" priority="44"/>
  </conditionalFormatting>
  <conditionalFormatting sqref="D19:D24">
    <cfRule type="duplicateValues" dxfId="41" priority="45"/>
  </conditionalFormatting>
  <conditionalFormatting sqref="D16">
    <cfRule type="duplicateValues" dxfId="40" priority="104"/>
  </conditionalFormatting>
  <conditionalFormatting sqref="D16">
    <cfRule type="duplicateValues" dxfId="39" priority="105"/>
    <cfRule type="duplicateValues" dxfId="38" priority="106"/>
  </conditionalFormatting>
  <conditionalFormatting sqref="D25:D27">
    <cfRule type="duplicateValues" dxfId="37" priority="35"/>
  </conditionalFormatting>
  <conditionalFormatting sqref="D25:D27">
    <cfRule type="duplicateValues" dxfId="36" priority="36"/>
  </conditionalFormatting>
  <conditionalFormatting sqref="D25:D27">
    <cfRule type="duplicateValues" dxfId="35" priority="37"/>
    <cfRule type="duplicateValues" dxfId="34" priority="38"/>
  </conditionalFormatting>
  <conditionalFormatting sqref="D15">
    <cfRule type="duplicateValues" dxfId="33" priority="29"/>
  </conditionalFormatting>
  <conditionalFormatting sqref="D15">
    <cfRule type="duplicateValues" dxfId="32" priority="30"/>
    <cfRule type="duplicateValues" dxfId="31" priority="31"/>
  </conditionalFormatting>
  <conditionalFormatting sqref="D15">
    <cfRule type="duplicateValues" dxfId="30" priority="32"/>
  </conditionalFormatting>
  <conditionalFormatting sqref="D15">
    <cfRule type="duplicateValues" dxfId="29" priority="33"/>
  </conditionalFormatting>
  <conditionalFormatting sqref="D15">
    <cfRule type="duplicateValues" dxfId="28" priority="34"/>
  </conditionalFormatting>
  <conditionalFormatting sqref="D15">
    <cfRule type="duplicateValues" dxfId="27" priority="28"/>
  </conditionalFormatting>
  <conditionalFormatting sqref="D15">
    <cfRule type="duplicateValues" dxfId="26" priority="27"/>
  </conditionalFormatting>
  <conditionalFormatting sqref="D4">
    <cfRule type="duplicateValues" dxfId="25" priority="23"/>
  </conditionalFormatting>
  <conditionalFormatting sqref="D4">
    <cfRule type="duplicateValues" dxfId="24" priority="24"/>
  </conditionalFormatting>
  <conditionalFormatting sqref="D4">
    <cfRule type="duplicateValues" dxfId="23" priority="25"/>
    <cfRule type="duplicateValues" dxfId="22" priority="26"/>
  </conditionalFormatting>
  <conditionalFormatting sqref="D4">
    <cfRule type="duplicateValues" dxfId="21" priority="22"/>
  </conditionalFormatting>
  <conditionalFormatting sqref="D4">
    <cfRule type="duplicateValues" dxfId="20" priority="21"/>
  </conditionalFormatting>
  <conditionalFormatting sqref="D28">
    <cfRule type="duplicateValues" dxfId="19" priority="17"/>
  </conditionalFormatting>
  <conditionalFormatting sqref="D28">
    <cfRule type="duplicateValues" dxfId="18" priority="18"/>
  </conditionalFormatting>
  <conditionalFormatting sqref="D28">
    <cfRule type="duplicateValues" dxfId="17" priority="19"/>
    <cfRule type="duplicateValues" dxfId="16" priority="20"/>
  </conditionalFormatting>
  <conditionalFormatting sqref="D29">
    <cfRule type="duplicateValues" dxfId="15" priority="13"/>
  </conditionalFormatting>
  <conditionalFormatting sqref="D29">
    <cfRule type="duplicateValues" dxfId="14" priority="14"/>
  </conditionalFormatting>
  <conditionalFormatting sqref="D29">
    <cfRule type="duplicateValues" dxfId="13" priority="15"/>
    <cfRule type="duplicateValues" dxfId="12" priority="16"/>
  </conditionalFormatting>
  <conditionalFormatting sqref="D30">
    <cfRule type="duplicateValues" dxfId="11" priority="9"/>
  </conditionalFormatting>
  <conditionalFormatting sqref="D30">
    <cfRule type="duplicateValues" dxfId="10" priority="10"/>
  </conditionalFormatting>
  <conditionalFormatting sqref="D30">
    <cfRule type="duplicateValues" dxfId="9" priority="11"/>
    <cfRule type="duplicateValues" dxfId="8" priority="12"/>
  </conditionalFormatting>
  <conditionalFormatting sqref="D31">
    <cfRule type="duplicateValues" dxfId="7" priority="5"/>
  </conditionalFormatting>
  <conditionalFormatting sqref="D31">
    <cfRule type="duplicateValues" dxfId="6" priority="6"/>
  </conditionalFormatting>
  <conditionalFormatting sqref="D31">
    <cfRule type="duplicateValues" dxfId="5" priority="7"/>
    <cfRule type="duplicateValues" dxfId="4" priority="8"/>
  </conditionalFormatting>
  <conditionalFormatting sqref="D32">
    <cfRule type="duplicateValues" dxfId="3" priority="1"/>
  </conditionalFormatting>
  <conditionalFormatting sqref="D32">
    <cfRule type="duplicateValues" dxfId="2" priority="2"/>
  </conditionalFormatting>
  <conditionalFormatting sqref="D32">
    <cfRule type="duplicateValues" dxfId="1" priority="3"/>
    <cfRule type="duplicateValues" dxfId="0" priority="4"/>
  </conditionalFormatting>
  <hyperlinks>
    <hyperlink ref="M9" r:id="rId1"/>
    <hyperlink ref="M8" r:id="rId2"/>
    <hyperlink ref="M6" r:id="rId3"/>
    <hyperlink ref="M7" r:id="rId4"/>
    <hyperlink ref="M10" r:id="rId5"/>
    <hyperlink ref="M11" r:id="rId6"/>
    <hyperlink ref="M12" r:id="rId7"/>
    <hyperlink ref="M13" r:id="rId8"/>
    <hyperlink ref="M27" r:id="rId9"/>
    <hyperlink ref="M25" r:id="rId10"/>
    <hyperlink ref="M26" r:id="rId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語言學習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2020-06-30T07:16:11Z</dcterms:created>
  <dcterms:modified xsi:type="dcterms:W3CDTF">2020-06-30T07:22:17Z</dcterms:modified>
</cp:coreProperties>
</file>