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語言學習" sheetId="1" r:id="rId1"/>
  </sheets>
  <definedNames>
    <definedName name="_xlnm._FilterDatabase" localSheetId="0" hidden="1">語言學習!$A$3:$M$25</definedName>
  </definedNames>
  <calcPr calcId="145621"/>
</workbook>
</file>

<file path=xl/calcChain.xml><?xml version="1.0" encoding="utf-8"?>
<calcChain xmlns="http://schemas.openxmlformats.org/spreadsheetml/2006/main">
  <c r="K28" i="1" l="1"/>
  <c r="K17" i="1"/>
  <c r="K10" i="1"/>
  <c r="K9" i="1"/>
  <c r="K8" i="1"/>
  <c r="K7" i="1"/>
  <c r="K5" i="1"/>
</calcChain>
</file>

<file path=xl/sharedStrings.xml><?xml version="1.0" encoding="utf-8"?>
<sst xmlns="http://schemas.openxmlformats.org/spreadsheetml/2006/main" count="296" uniqueCount="145">
  <si>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語言學習</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</si>
  <si>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</si>
  <si>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</si>
  <si>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</si>
  <si>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</si>
  <si>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</si>
  <si>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</si>
  <si>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</si>
  <si>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</si>
  <si>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</si>
  <si>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</si>
  <si>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</si>
  <si>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</si>
  <si>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</si>
  <si>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</si>
  <si>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語言學習</t>
    <phoneticPr fontId="9" type="noConversion"/>
  </si>
  <si>
    <t>英語</t>
    <phoneticPr fontId="5" type="noConversion"/>
  </si>
  <si>
    <t>一分鐘學美語 系列二</t>
    <phoneticPr fontId="5" type="noConversion"/>
  </si>
  <si>
    <t>DVD</t>
    <phoneticPr fontId="9" type="noConversion"/>
  </si>
  <si>
    <t>中文版</t>
    <phoneticPr fontId="9" type="noConversion"/>
  </si>
  <si>
    <t>美國之音</t>
    <phoneticPr fontId="9" type="noConversion"/>
  </si>
  <si>
    <t>第五集    
1.把人放在焦點上：使人難堪 Put Someone on the Spot
2.當帽子掉下來：不假思索 At the Drop of a Hat
3.行李箱：沉重包袱 Baggage
4.最後的稻草：忍無可忍 Last Straw
5.推信封袋：超越極限 Push the Envelope
6.打到平均：收支平衡 Break Even
7.會跑的標的：朝令夕改 Moving Target
8.好好盯著球：專心致志 Keep Your Eye on the Ball
9.桶子清單：此生無憾 Bucket List
10.兩個世界的最佳：雙贏局面 Best of Both Worlds
11.被套上繩子：中了圈套 Get Roped Into
12.把嬰兒與洗澡水一起扔掉：捨本逐末 Throw the Baby Out with the Bathwater
13.睡得像石頭：臥榻酣睡 Sleep Like a Rock
14.石頭下的居民：與世脫節 Living Under a Rock
15.搖擺的空間：保留餘地 Wiggle Room
16.跳、跳、再跳：一箭之遙 Hop, Skip and Jump
17.踢罐子上路：拖拖拉拉 Kick the Can Down the Road
18.平底鍋伸出來：進展順利 To Pan Out
第六集
1.把自己漆進角落裡：自作自受 Paint Oneself Into a Corner
2.骨架子隊員：最少人力 Skeleton Crew
3.覆蓋了很多土地：涵蓋廣泛 Cover a Lot of Ground
4.水中摻土：打迷糊仗 Muddy the Waters
5.腳跟掘進土裡：頑固不化 Dig Your Heels In
6.翻過新的葉子：洗心革面 Turn Over a New Leaf
7.滅火救場 Put Out Fires
8.零錢的夾子：鐵公雞 Penny-Pincher
9.拉一些線：動用關係 Pull Some Strings
10.說了很多本書：不言而喻 Speak Volumes
11.秀出真正的顏色：本來面目 Show Your True Colors
12.跑出區域：放空恍神 Zone Out
13.快樂露營者：樂不可支 Happy Camper
14.看見牆上的字：不祥之兆 See the Writing on the Wall
15.冷肩膀：冷淡疏遠 Cold Shoulder
16.社交花蝴蝶：善於交際 Social Butterfly
17.把自己舖得很薄：分身乏術 Spread Yourself Too Thin
18.有那種神經：膽大包天To Have Nerve
第七集
1.配一粒鹽巴：不可盡信 Take with a Grain of Salt
2.攪拌出來：大量生產 Churn Out
3.離開網格：遠離塵囂 Off the Grid
4.靠著牙齒上的皮：僥倖成功 By the Skin of My Teeth
5.爆了一下：玩得愉快 Have a Blast
6.老習慣不容易死：本性難移 Old Habits Die Hard
7.黏膩膩：俗不可耐 Tacky
8.朝後下腰：竭盡全力 Bend Over Backwards
9.嚐嚐自己的藥：還治其人之身Taste of One's Own Medicine
10.在你的血液中：頗具天份 In Your Blood
11.繞了整個圈：返回初心 Come Full Circle
12.打中了點：十分到位 Hit the Spot
13.夜間貓頭鷹：夜貓子 Night Owl
14.呼吸的房間：喘息空間 Breathing Room
15.快樂的中間：中庸之道 Happy Medium
16.滑溜的斜坡：每況愈下 Slippery Slope
17.免費贈品 Freebie
18.兩隻左腳：笨手笨腳 Two Left Feet
第八集
1.扯某人的後腿： 逗著玩兒 Pull Someone's Leg
2.一分一英哩：跳得太快 A Mile a Minute
3.麵包師傅的一打：多備一個 Baker's Dozen
4.某個東西上的銀行：絕對信任 Bank on Something
5.在樹叢周圍打：拐彎抹角 Beat Around the Bush
6.吹自己的號角：自吹自擂 Blow Your Own Horn
7.撞到牆：遭遇困難 Hit A Wall
8.有一顆心：發揮同情 Have a Heart
9.一下雨就是用倒的：屋漏偏逢連夜雨 when it Rains, it Pours
10.食物昏迷：吃飽就睡 Food Coma
11.眨了一下眼：轉瞬之間 In the Blink of an Eye
12.仰臥起坐時間：高壓時刻 Crunch Time
13.用勾子或拐棍：無所不用其極 by Hook or by Crook
14.別放棄你的日間職業：純粹興趣 Don't Give up Your Day Job
15.正在飛：急就章 On the Fly
16.找到你的腳：站穩腳步 Find Your Feet
17.狂野追鵝：緣木求魚 Wild Goose Chase
18.兩個錯不會變成一個對：負負不得正 Two Wrongs Don't Make a Right</t>
    <phoneticPr fontId="5" type="noConversion"/>
  </si>
  <si>
    <t>X</t>
    <phoneticPr fontId="9"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</si>
  <si>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</si>
  <si>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 xml:space="preserve">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Ugly、忙極了 Up to My Ears、起床 Wake Up、一輩子的好朋友 BFF、有心事 What's Up with You、及時 Timely、交通尖峰時段 Rush Hour、你是在這裡上學嗎 Do You Go Here、震驚 Surprise
第十七集：實現奇妙新點子
走上正路 On the Right Track、真的想念 Really Miss、休息一天 Rest Day、趕工 Rush Through、約個時間 Set Up a Time、街頭藝人 Street Performer、超詭異的 Super Creepy、真是好主意 That's a Great Idea、這就對了 That's the Right Idea、神手 The Magic Touch、隨機應變 Play it by Ear、降價空間Wriggle Room、學霸 Cum Laude
第十八集：努力完成一件事
頑強不屈 Hang Tough、堅持下去 Keep With It、臨時變卦Flip Flop、勝利、辦到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Experience、同學會High School Reunion、搭訕指南 Pick-up Lines、別拍太多自拍 Don't Take Too Many Selfies、正能量Positive Energy、向某人求婚 Propose、嚴厲的愛 Tough Love、嚇死我了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Selfie、別犯同樣的錯誤 Don’t Make the Same Mistake Twice、熱身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Film、讓全場燃爆了 Bring the House Down、墨西哥捲餅 Burrito、登記入住 Check in、很容易 Easy Peasy、限時特賣 Flash Sale、求好運 Fingers Crossed、出去走走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picture、發自心底的禮物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
</t>
    <phoneticPr fontId="9" type="noConversion"/>
  </si>
  <si>
    <t>社會、文化、語言</t>
  </si>
  <si>
    <t>英國移民的語言學習之路 Why Don’t You Speak English</t>
    <phoneticPr fontId="5" type="noConversion"/>
  </si>
  <si>
    <t>2片</t>
    <phoneticPr fontId="5" type="noConversion"/>
  </si>
  <si>
    <t>英語發音、中文字幕</t>
    <phoneticPr fontId="9" type="noConversion"/>
  </si>
  <si>
    <t>BBC</t>
    <phoneticPr fontId="9" type="noConversion"/>
  </si>
  <si>
    <t>在英國有大約一百萬個移民，他們不見得人人英語流利，有些移民甚至一句英文都不會說。如今在西方，對移民的排斥與恐懼越來越嚴重，「為什麼你不說英文呢？」是拒外來文化於千里之外的一句話。但是有些英國家庭反其道而行，敞開大門讓外國移民進來，並且嘗試讓他們學英文，了解外國人在英國遭遇的人情冷暖、歡笑與困難。他們只有一週的時間，英語能力能夠從零增長到順利與英國人溝通嗎？本系列節目不只關於語言學習，也探討社會議題
英國移民的語言學習之路1 Why Don’t You Speak English 1
認識這四位搬來英國的第一代移民，他們下定決心為了更好的前途嚐試學習英文；這是他們選擇居住的新國家、新語言環境。敞開居家大門，負責教導他們的人士都是標準的英國人，換句話說他們與移民們與言不通，文化也沒有共通點。挑戰在一個禮拜之內從根本了解文化，教學語言，這對雙方而言都是全新的經驗；移民不只單純學習說英語，更能藉此機會了解英式生活。而英國家庭能克服誤解與恐懼嗎？
英國移民的語言學習之路2 Why Don’t You Speak English2
在一個禮拜過去一半的時候，本節目再次拜訪英語學習者們。我們發現一件有意思的事：英國家庭與移民們之間教學者的立場轉換了，英國人們發現移民的身上有許多寶貴的經驗可發掘，尤其是關於他們過去的故事。其實每個移民不只選擇英國，更想學英文融入社會的確切動機都不盡相同，有些人認為這能換得更好的工作機會，有的人想擺脫過去，重新開始，更有移民認為成為異國社會中孤立、孤單的份子，並非長久之計。</t>
  </si>
  <si>
    <t>https://www.youtube.com/watch?v=nC9N73rJcDg&amp;t=4s</t>
    <phoneticPr fontId="9"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</si>
  <si>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9" type="noConversion"/>
  </si>
  <si>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</si>
  <si>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https://www.youtube.com/watch?v=udn2IZIbQho</t>
    <phoneticPr fontId="9"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</si>
  <si>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9"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</si>
  <si>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</si>
  <si>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https://www.youtube.com/watch?v=gu6XA_RQ4OA</t>
    <phoneticPr fontId="9" type="noConversion"/>
  </si>
  <si>
    <t>美語新聞一分鐘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phoneticPr fontId="9"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</si>
  <si>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9" type="noConversion"/>
  </si>
  <si>
    <t>https://www.youtube.com/watch?v=RvtniLmCWkk</t>
    <phoneticPr fontId="9" type="noConversion"/>
  </si>
  <si>
    <t>美語新聞一分鐘系列二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phoneticPr fontId="9"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</si>
  <si>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9" type="noConversion"/>
  </si>
  <si>
    <t>https://youtu.be/_OLzne3dQTQ</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</si>
  <si>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</si>
  <si>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</si>
  <si>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法語發音、中.法文字幕</t>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</si>
  <si>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</si>
  <si>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</si>
  <si>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</si>
  <si>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資訊網路</t>
    <phoneticPr fontId="5" type="noConversion"/>
  </si>
  <si>
    <t>企業的網路評價大作戰 The Business of Internet Review (法語發音、中.法文字幕)</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</si>
  <si>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</si>
  <si>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</si>
  <si>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體育運動、人文傳紀</t>
  </si>
  <si>
    <t>世界冠軍隊背後的教練 Coach Me if You Can (法語發音、中.法文字幕)</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</si>
  <si>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</si>
  <si>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</si>
  <si>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</si>
  <si>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</si>
  <si>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</si>
  <si>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動畫</t>
    <phoneticPr fontId="5"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</si>
  <si>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9" type="noConversion"/>
  </si>
  <si>
    <t>法國公視ARTE</t>
    <phoneticPr fontId="9"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</si>
  <si>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</si>
  <si>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9" type="noConversion"/>
  </si>
  <si>
    <t>社會文化、環保</t>
  </si>
  <si>
    <t xml:space="preserve">為海洋生態種樹的漁夫(英.日語發音,中英日文字幕)
The Fisherman and the Forest  </t>
    <phoneticPr fontId="5" type="noConversion"/>
  </si>
  <si>
    <t>英.日語發音、中.英.日字幕</t>
    <phoneticPr fontId="9"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</si>
  <si>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</si>
  <si>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</si>
  <si>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</si>
  <si>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美國文化、社會</t>
  </si>
  <si>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9" type="noConversion"/>
  </si>
  <si>
    <t>英語發音、中.英文字幕</t>
    <phoneticPr fontId="9"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</si>
  <si>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5" type="noConversion"/>
  </si>
  <si>
    <t>電影</t>
    <phoneticPr fontId="5" type="noConversion"/>
  </si>
  <si>
    <t>仲夏夜之夢(莎士比亞誕辰四百週年紀念版)A Midsummer Night’s Dream 
(文學電影)</t>
    <phoneticPr fontId="5"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</si>
  <si>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5" type="noConversion"/>
  </si>
  <si>
    <t>https://www.youtube.com/watch?v=b1MAOw-sFiI&amp;t=36s</t>
    <phoneticPr fontId="9" type="noConversion"/>
  </si>
  <si>
    <t>歷史</t>
    <phoneticPr fontId="5" type="noConversion"/>
  </si>
  <si>
    <t>莎士比亞在義大利 Shakespeare in Italy</t>
    <phoneticPr fontId="5"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</si>
  <si>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</si>
  <si>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9" type="noConversion"/>
  </si>
  <si>
    <t>文學</t>
    <phoneticPr fontId="5" type="noConversion"/>
  </si>
  <si>
    <t>解讀莎士比亞（系列一）Shakespeare Uncovered Series 1：
1.喜劇 JOELY RICHARDSON ON COMEDIES</t>
  </si>
  <si>
    <t>1片</t>
    <phoneticPr fontId="5"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</si>
  <si>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</si>
  <si>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9" type="noConversion"/>
  </si>
  <si>
    <t>解讀莎士比亞（系列一）Shakespeare Uncovered Series 1：
2.馬克白 Ethan Hawke on Macbeth</t>
  </si>
  <si>
    <t>https://www.youtube.com/watch?v=y-jj_glaRbc</t>
    <phoneticPr fontId="9" type="noConversion"/>
  </si>
  <si>
    <t>解讀莎士比亞（系列一）Shakespeare Uncovered Series 1：
3.理查二世 Derek Jacobi on Richard II</t>
  </si>
  <si>
    <t>https://www.youtube.com/watch?v=z6nR678HGLU&amp;t=94s</t>
    <phoneticPr fontId="9" type="noConversion"/>
  </si>
  <si>
    <t>解讀莎士比亞（系列一）Shakespeare Uncovered Series 1：
4.暴風雨 Trevor Nunn on The Tempest</t>
  </si>
  <si>
    <t>https://www.youtube.com/watch?v=JIyDHkMmRX4</t>
    <phoneticPr fontId="9" type="noConversion"/>
  </si>
  <si>
    <t>解讀莎士比亞（系列一）Shakespeare Uncovered Series 1：
5.亨利四世與五世 Jeremy Irons on The Henrys</t>
  </si>
  <si>
    <t>https://www.youtube.com/watch?v=7mBj0XaUXmI&amp;t=3s</t>
    <phoneticPr fontId="9" type="noConversion"/>
  </si>
  <si>
    <t>解讀莎士比亞（系列一）Shakespeare Uncovered Series 1：
6.哈姆雷特 David Tennant on Hamlet</t>
  </si>
  <si>
    <t>https://www.youtube.com/watch?v=tTENn7zQjQ8&amp;t=7s</t>
    <phoneticPr fontId="9" type="noConversion"/>
  </si>
  <si>
    <t>社會文化、學英文</t>
  </si>
  <si>
    <t xml:space="preserve">BBC趴趴走學英語(二)Word on the Street    </t>
    <phoneticPr fontId="9" type="noConversion"/>
  </si>
  <si>
    <t>英國空中大學</t>
    <phoneticPr fontId="9"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</si>
  <si>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9" type="noConversion"/>
  </si>
  <si>
    <t>https://www.youtube.com/watch?v=voesFNkTlxI</t>
    <phoneticPr fontId="9" type="noConversion"/>
  </si>
  <si>
    <t xml:space="preserve">BBC趴趴走學英語Word on the Street    </t>
    <phoneticPr fontId="9"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</si>
  <si>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</si>
  <si>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9"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</si>
  <si>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9"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</si>
  <si>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</si>
  <si>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9" type="noConversion"/>
  </si>
  <si>
    <t>直擊創作過程、歐洲風景寫生、法國粉彩畫家、水彩</t>
    <phoneticPr fontId="5" type="noConversion"/>
  </si>
  <si>
    <t>藝術名家創作教學系列(一)風景寫生篇</t>
    <phoneticPr fontId="5" type="noConversion"/>
  </si>
  <si>
    <t>英語版/法語版</t>
    <phoneticPr fontId="5" type="noConversion"/>
  </si>
  <si>
    <t>法國Amelia Films</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</si>
  <si>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5" type="noConversion"/>
  </si>
  <si>
    <t>https://youtu.be/iJOD5i6Q3oI</t>
  </si>
  <si>
    <t>直擊創作過程、靜物畫、法國粉彩畫家、油彩</t>
    <phoneticPr fontId="5" type="noConversion"/>
  </si>
  <si>
    <t>藝術名家創作教學系列(二)室內與靜物篇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</si>
  <si>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5" type="noConversion"/>
  </si>
  <si>
    <t>https://youtu.be/FAuBbeH4bAs</t>
  </si>
  <si>
    <t>直擊創作過程、肖像、社會主義寫實派、油畫</t>
    <phoneticPr fontId="5" type="noConversion"/>
  </si>
  <si>
    <t>藝術名家創作教學系列(三)人物與動物篇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</si>
  <si>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5" type="noConversion"/>
  </si>
  <si>
    <t>https://youtu.be/8P7bj3etyTs</t>
  </si>
  <si>
    <t>直擊創作過程、名畫</t>
    <phoneticPr fontId="5" type="noConversion"/>
  </si>
  <si>
    <t>藝術名家創作教學系列(四)名畫主題篇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</si>
  <si>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5" type="noConversion"/>
  </si>
  <si>
    <t>https://youtu.be/C_W2egaSv8Q</t>
  </si>
  <si>
    <t>直擊創作過程、雕刻</t>
    <phoneticPr fontId="5" type="noConversion"/>
  </si>
  <si>
    <t>藝術名家創作教學系列(五)立體雕塑篇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</si>
  <si>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5" type="noConversion"/>
  </si>
  <si>
    <t>https://youtu.be/LsCitqirDCI</t>
  </si>
  <si>
    <t>醫學、疾病探討</t>
    <phoneticPr fontId="5" type="noConversion"/>
  </si>
  <si>
    <t>影集、生命教育、真實故事、助產、濟貧</t>
    <phoneticPr fontId="5" type="noConversion"/>
  </si>
  <si>
    <t>呼叫助產士 第二季 Call the Midwife series 2</t>
    <phoneticPr fontId="5" type="noConversion"/>
  </si>
  <si>
    <t>DVD</t>
  </si>
  <si>
    <t>英文版</t>
    <phoneticPr fontId="5" type="noConversion"/>
  </si>
  <si>
    <t>呼叫助產士經過BBC精心改編自Jennifer Worth的暢銷回憶錄，成為精采動人的影集系列。我們看女主角珍妮李接受現實的考驗，並跟隨她的腳步走進倫敦東區波普勒，盡可能提供貧窮的懷孕女性最好的服務。主角與她的朋友們將遭受一次次直面生與死的事件，透過珍妮與其他助產士的眼光，觀眾在她們遭遇的困難中看見關於人性、社會、醫學與生命的議題。當一名衣衫襤褸的窮婦深深被新生兒吸引，這名嬰兒的母親感到難以接受；她們的背後藏著什麼故事？根據修女們的通報，一名嬰孩在聖誕夜遭拋棄街頭，急需救援。她們不理解為何有母親做出這樣的事。自從新型止痛藥測試的消息傳開來，珍妮與其他助產士接到許多孕婦們想嚐試的要求。神奇的氣態止痛劑為何變得如此風靡？</t>
    <phoneticPr fontId="5" type="noConversion"/>
  </si>
  <si>
    <t>X</t>
    <phoneticPr fontId="5" type="noConversion"/>
  </si>
  <si>
    <t>呼叫助產士 第三季 Call the Midwife series 3</t>
    <phoneticPr fontId="5" type="noConversion"/>
  </si>
  <si>
    <t>BBC電視創意總監海帝湯瑪斯的妙手將Jennifer Worth的暢銷回憶錄改編成精緻、緊湊的英式電視劇，呼叫助產士。這回珍妮李、其他助產士們與諾納圖斯之家修道院修女組成團隊，照顧倫敦社區中貧困的女性。在溫暖人心的劇情中，修女們定期造訪波普勒區預產期將屆的母親們，盡可能讓一貧如洗的媽媽感到舒適。第三季劇情將目光投射到助產士們的個人生活、職業選擇、與內心矛盾上。雪萊要離開修道院，並準備她和透納醫生的婚禮，但透納醫生發現小兒麻痺在默默流行，他與疫苗必須與時間賽跑。聖誕節並不平安，一顆二次世界大戰的未爆彈在倉庫被發現，修道院突然之間必須收容有家歸不得的社區居民。富有愛心的助產士奇米說服前來視察的皇室成員建立社區中心。</t>
    <phoneticPr fontId="5" type="noConversion"/>
  </si>
  <si>
    <t>呼叫助產士 第四季 Call the Midwife series 4</t>
    <phoneticPr fontId="5" type="noConversion"/>
  </si>
  <si>
    <t>本系列精彩影集改編自Jennifer Worth的暢銷回憶錄，如今已經進入到第四季；諾納圖斯之家修道院的修女與助產士們進入1960年代，面對新時代與新挑戰。護士提克西接受了年輕有為副牧師湯姆的求婚，但兩人同樣年輕氣盛，很快就起了爭執。此時提克西與培西共同的朋友護士辛西亞，正在認真考慮加入修女的事，其他護士都嚇了一跳。一系列的意外使得奇米不得不接管母嬰慈善之家，這裡收容未婚生子的女孩。隨著奇米處裡新任務忙碌起來，兩名截然不同的新成員加入助產士團隊：牧師的女兒芭芭拉非常努力認真，但是她真的沒有接受過良好的訓練，空有一腔熱血。另外一位是年長、有經驗的克蕾恩，她對許多細節有自己的看法。修女伊凡潔麗娜不認同她們做事情的方法。</t>
    <phoneticPr fontId="5" type="noConversion"/>
  </si>
  <si>
    <t>呼叫助產士 第五季 Call the Midwife series 5</t>
    <phoneticPr fontId="5" type="noConversion"/>
  </si>
  <si>
    <t>本系列呼叫助產士影集廣受全球觀眾歡迎，進入到第四季，有幸邀請演技派英國女星珍妮•艾格特、潘・菲瑞絲、海倫•喬治與琳達•貝賽回來擔當重要角色，帶來一段段來自諾納圖斯之家修道院激勵人心、精彩的故事。就在重要的聖誕節季節，修女莫妮卡失蹤了，所有修女都非常擔心。雪萊想要為修道院與教會做點貢獻，組織對全國發送的聖誕節的兒童合唱團；她發現短時間的組織工作真的相當不容易。於此同時，與湯姆分開的提克西染上了酒癮，正在努力地找回人生的目的；副牧師湯姆與拚命三郎護士芭芭拉純潔的友情會在助人的過程中，更進一步嗎。</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</si>
</sst>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2"/>
      <color theme="1"/>
      <name val="新細明體"/>
      <family val="1"/>
      <charset val="136"/>
    </font>
    <font>
      <u/>
      <sz val="12"/>
      <color theme="1"/>
      <name val="新細明體"/>
      <family val="1"/>
      <charset val="136"/>
    </font>
    <font>
      <b/>
      <sz val="12"/>
      <color theme="1"/>
      <name val="新細明體"/>
      <family val="1"/>
      <charset val="136"/>
      <scheme val="minor"/>
    </font>
    <font>
      <sz val="12"/>
      <name val="新細明體"/>
      <family val="1"/>
      <charset val="136"/>
      <scheme val="minor"/>
    </font>
    <font>
      <sz val="12"/>
      <color theme="1"/>
      <name val="細明體"/>
      <family val="3"/>
      <charset val="136"/>
    </font>
    <font>
      <sz val="12"/>
      <color theme="1"/>
      <name val="Arial"/>
      <family val="2"/>
    </font>
    <font>
      <sz val="12"/>
      <color rgb="FFFF0000"/>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0"/>
      <name val="Arial"/>
      <family val="2"/>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 fillId="0" borderId="0">
      <alignment vertical="center"/>
    </xf>
    <xf numFmtId="0" fontId="13" fillId="0" borderId="0">
      <alignment vertical="center"/>
    </xf>
    <xf numFmtId="0" fontId="14" fillId="0" borderId="0" applyNumberFormat="0" applyFill="0" applyBorder="0" applyAlignment="0" applyProtection="0">
      <alignment vertical="top"/>
      <protection locked="0"/>
    </xf>
    <xf numFmtId="0" fontId="13" fillId="0" borderId="0">
      <alignment vertical="center"/>
    </xf>
    <xf numFmtId="0" fontId="1" fillId="0" borderId="0">
      <alignment vertical="center"/>
    </xf>
    <xf numFmtId="0" fontId="1" fillId="0" borderId="0">
      <alignment vertical="center"/>
    </xf>
    <xf numFmtId="0" fontId="24" fillId="0" borderId="0">
      <alignment vertical="top"/>
    </xf>
    <xf numFmtId="0" fontId="25" fillId="0" borderId="0">
      <alignment vertical="top"/>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0" borderId="0"/>
    <xf numFmtId="0" fontId="12" fillId="0" borderId="0">
      <alignment vertical="center"/>
    </xf>
    <xf numFmtId="0" fontId="12" fillId="0" borderId="0">
      <alignment vertical="center"/>
    </xf>
    <xf numFmtId="0" fontId="13" fillId="0" borderId="0">
      <alignment vertical="center"/>
    </xf>
    <xf numFmtId="0" fontId="16" fillId="0" borderId="0">
      <alignment vertical="center"/>
    </xf>
    <xf numFmtId="0" fontId="29" fillId="0" borderId="0">
      <alignment vertical="center"/>
    </xf>
    <xf numFmtId="0" fontId="12"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2" fillId="0" borderId="0"/>
    <xf numFmtId="0" fontId="12" fillId="0" borderId="0">
      <alignment vertical="top"/>
    </xf>
    <xf numFmtId="0" fontId="12" fillId="0" borderId="0">
      <alignment vertical="center"/>
    </xf>
    <xf numFmtId="0" fontId="13"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30" fillId="19" borderId="0" applyNumberFormat="0" applyBorder="0" applyAlignment="0" applyProtection="0">
      <alignment vertical="center"/>
    </xf>
    <xf numFmtId="0" fontId="31" fillId="0" borderId="2" applyNumberFormat="0" applyFill="0" applyAlignment="0" applyProtection="0">
      <alignment vertical="center"/>
    </xf>
    <xf numFmtId="0" fontId="32" fillId="7" borderId="0" applyNumberFormat="0" applyBorder="0" applyAlignment="0" applyProtection="0">
      <alignment vertical="center"/>
    </xf>
    <xf numFmtId="0" fontId="33" fillId="20" borderId="3" applyNumberFormat="0" applyAlignment="0" applyProtection="0">
      <alignment vertical="center"/>
    </xf>
    <xf numFmtId="0" fontId="34" fillId="0" borderId="4" applyNumberFormat="0" applyFill="0" applyAlignment="0" applyProtection="0">
      <alignment vertical="center"/>
    </xf>
    <xf numFmtId="0" fontId="13" fillId="21" borderId="5"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40" fillId="0" borderId="8"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0" borderId="0">
      <alignment vertical="top"/>
    </xf>
    <xf numFmtId="0" fontId="42" fillId="10" borderId="3" applyNumberFormat="0" applyAlignment="0" applyProtection="0">
      <alignment vertical="center"/>
    </xf>
    <xf numFmtId="0" fontId="43" fillId="20" borderId="9" applyNumberFormat="0" applyAlignment="0" applyProtection="0">
      <alignment vertical="center"/>
    </xf>
    <xf numFmtId="0" fontId="44" fillId="26" borderId="10" applyNumberFormat="0" applyAlignment="0" applyProtection="0">
      <alignment vertical="center"/>
    </xf>
    <xf numFmtId="0" fontId="45" fillId="6" borderId="0" applyNumberFormat="0" applyBorder="0" applyAlignment="0" applyProtection="0">
      <alignment vertical="center"/>
    </xf>
    <xf numFmtId="0" fontId="46" fillId="0" borderId="0" applyNumberFormat="0" applyFill="0" applyBorder="0" applyAlignment="0" applyProtection="0">
      <alignment vertical="center"/>
    </xf>
  </cellStyleXfs>
  <cellXfs count="33">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1"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5" fillId="0" borderId="1" xfId="3" applyFont="1" applyFill="1" applyBorder="1" applyAlignment="1" applyProtection="1">
      <alignment vertical="center" wrapText="1"/>
    </xf>
    <xf numFmtId="0" fontId="10" fillId="4" borderId="0" xfId="1" applyFont="1" applyFill="1" applyAlignment="1">
      <alignment vertical="center" wrapText="1"/>
    </xf>
    <xf numFmtId="0" fontId="16" fillId="0" borderId="1" xfId="0" applyFont="1" applyFill="1" applyBorder="1" applyAlignment="1">
      <alignment vertical="top" wrapText="1"/>
    </xf>
    <xf numFmtId="0" fontId="11" fillId="0" borderId="1" xfId="1" applyFont="1" applyFill="1" applyBorder="1" applyAlignment="1">
      <alignment horizontal="center" vertical="center" wrapText="1"/>
    </xf>
    <xf numFmtId="0" fontId="17" fillId="0" borderId="1" xfId="3" applyFont="1" applyFill="1" applyBorder="1" applyAlignment="1" applyProtection="1">
      <alignment vertical="center" wrapText="1"/>
    </xf>
    <xf numFmtId="0" fontId="11" fillId="0" borderId="1" xfId="2" applyFont="1" applyFill="1" applyBorder="1" applyAlignment="1">
      <alignment horizontal="center" vertical="center" wrapText="1"/>
    </xf>
    <xf numFmtId="0" fontId="19" fillId="0" borderId="0" xfId="0" applyFont="1" applyAlignment="1">
      <alignment wrapText="1"/>
    </xf>
    <xf numFmtId="0" fontId="12" fillId="0" borderId="1" xfId="0" applyFont="1" applyFill="1" applyBorder="1" applyAlignment="1">
      <alignment horizontal="left" vertical="top" wrapText="1"/>
    </xf>
    <xf numFmtId="0" fontId="16" fillId="0" borderId="1" xfId="4" applyFont="1" applyFill="1" applyBorder="1" applyAlignment="1">
      <alignment vertical="top" wrapText="1"/>
    </xf>
    <xf numFmtId="0" fontId="14" fillId="0" borderId="1" xfId="3" applyFill="1" applyBorder="1" applyAlignment="1" applyProtection="1">
      <alignment vertical="center" wrapText="1"/>
    </xf>
    <xf numFmtId="0" fontId="10" fillId="4" borderId="0" xfId="6" applyFont="1" applyFill="1" applyAlignment="1">
      <alignment vertical="center"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cellXfs>
  <cellStyles count="72">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Standard 6" xfId="27"/>
    <cellStyle name="一般" xfId="0" builtinId="0"/>
    <cellStyle name="一般 11" xfId="28"/>
    <cellStyle name="一般 2" xfId="4"/>
    <cellStyle name="一般 2 2" xfId="29"/>
    <cellStyle name="一般 2 2 2" xfId="30"/>
    <cellStyle name="一般 2 3" xfId="31"/>
    <cellStyle name="一般 2 4" xfId="32"/>
    <cellStyle name="一般 3" xfId="1"/>
    <cellStyle name="一般 3 2" xfId="33"/>
    <cellStyle name="一般 3 3" xfId="34"/>
    <cellStyle name="一般 3 3 2" xfId="35"/>
    <cellStyle name="一般 3 4" xfId="36"/>
    <cellStyle name="一般 3 5" xfId="37"/>
    <cellStyle name="一般 3 6" xfId="5"/>
    <cellStyle name="一般 3 6 2" xfId="38"/>
    <cellStyle name="一般 3 7" xfId="6"/>
    <cellStyle name="一般 4" xfId="39"/>
    <cellStyle name="一般 4 2" xfId="40"/>
    <cellStyle name="一般 5" xfId="41"/>
    <cellStyle name="一般 6" xfId="42"/>
    <cellStyle name="一般 7" xfId="43"/>
    <cellStyle name="一般_Book1" xfId="2"/>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3" builtinId="8"/>
    <cellStyle name="超連結 2" xfId="52"/>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uOChDcR2zDg" TargetMode="External"/><Relationship Id="rId3" Type="http://schemas.openxmlformats.org/officeDocument/2006/relationships/hyperlink" Target="https://www.youtube.com/watch?v=udn2IZIbQho" TargetMode="External"/><Relationship Id="rId7" Type="http://schemas.openxmlformats.org/officeDocument/2006/relationships/hyperlink" Target="https://youtu.be/DWSHOH1ZP9A" TargetMode="External"/><Relationship Id="rId12" Type="http://schemas.openxmlformats.org/officeDocument/2006/relationships/printerSettings" Target="../printerSettings/printerSettings1.bin"/><Relationship Id="rId2" Type="http://schemas.openxmlformats.org/officeDocument/2006/relationships/hyperlink" Target="https://www.youtube.com/watch?v=RvtniLmCWkk" TargetMode="External"/><Relationship Id="rId1" Type="http://schemas.openxmlformats.org/officeDocument/2006/relationships/hyperlink" Target="https://youtu.be/_OLzne3dQTQ" TargetMode="External"/><Relationship Id="rId6" Type="http://schemas.openxmlformats.org/officeDocument/2006/relationships/hyperlink" Target="https://youtu.be/_excfn9z7M0" TargetMode="External"/><Relationship Id="rId11" Type="http://schemas.openxmlformats.org/officeDocument/2006/relationships/hyperlink" Target="https://www.youtube.com/watch?v=9ECzwBnC3fg&amp;list=PLlb-LMuR2fCvt6Rz1z7ZNN6vRC6T2-RZg" TargetMode="External"/><Relationship Id="rId5" Type="http://schemas.openxmlformats.org/officeDocument/2006/relationships/hyperlink" Target="https://youtu.be/Bh2cXIzKwRg" TargetMode="External"/><Relationship Id="rId10" Type="http://schemas.openxmlformats.org/officeDocument/2006/relationships/hyperlink" Target="https://www.youtube.com/watch?v=voesFNkTlxI" TargetMode="External"/><Relationship Id="rId4" Type="http://schemas.openxmlformats.org/officeDocument/2006/relationships/hyperlink" Target="https://www.youtube.com/watch?v=gu6XA_RQ4OA" TargetMode="External"/><Relationship Id="rId9" Type="http://schemas.openxmlformats.org/officeDocument/2006/relationships/hyperlink" Target="https://youtu.be/N9BP1yuQyu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37"/>
  <sheetViews>
    <sheetView tabSelected="1" zoomScaleNormal="100" workbookViewId="0">
      <pane ySplit="3" topLeftCell="A4" activePane="bottomLeft" state="frozen"/>
      <selection activeCell="A4" sqref="A4"/>
      <selection pane="bottomLeft" activeCell="N1" sqref="N1:N1048576"/>
    </sheetView>
  </sheetViews>
  <sheetFormatPr defaultColWidth="9" defaultRowHeight="30" customHeight="1"/>
  <cols>
    <col min="1" max="1" width="5.625" style="29" customWidth="1"/>
    <col min="2" max="2" width="10.875" style="29" customWidth="1"/>
    <col min="3" max="3" width="14.25" style="30" customWidth="1"/>
    <col min="4" max="4" width="45.375" style="31" customWidth="1"/>
    <col min="5" max="6" width="9.75" style="29" customWidth="1"/>
    <col min="7" max="7" width="9.375" style="29" customWidth="1"/>
    <col min="8" max="8" width="9.75" style="32" customWidth="1"/>
    <col min="9" max="9" width="10.75" style="29" customWidth="1"/>
    <col min="10" max="10" width="9.625" style="29" customWidth="1"/>
    <col min="11" max="11" width="9.375" style="29" customWidth="1"/>
    <col min="12" max="12" width="48" style="2" customWidth="1"/>
    <col min="13" max="13" width="10.375" style="2" customWidth="1"/>
    <col min="14" max="16384" width="9"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9" customFormat="1" ht="51.95" customHeight="1">
      <c r="A4" s="7">
        <v>1</v>
      </c>
      <c r="B4" s="8" t="s">
        <v>15</v>
      </c>
      <c r="C4" s="9" t="s">
        <v>16</v>
      </c>
      <c r="D4" s="10" t="s">
        <v>17</v>
      </c>
      <c r="E4" s="11" t="s">
        <v>18</v>
      </c>
      <c r="F4" s="12">
        <v>4</v>
      </c>
      <c r="G4" s="13">
        <v>2020</v>
      </c>
      <c r="H4" s="13" t="s">
        <v>19</v>
      </c>
      <c r="I4" s="14">
        <v>18</v>
      </c>
      <c r="J4" s="15" t="s">
        <v>20</v>
      </c>
      <c r="K4" s="16">
        <v>20000</v>
      </c>
      <c r="L4" s="17" t="s">
        <v>21</v>
      </c>
      <c r="M4" s="18" t="s">
        <v>22</v>
      </c>
    </row>
    <row r="5" spans="1:13" s="19" customFormat="1" ht="51.95" customHeight="1">
      <c r="A5" s="11">
        <v>2</v>
      </c>
      <c r="B5" s="8" t="s">
        <v>15</v>
      </c>
      <c r="C5" s="9" t="s">
        <v>16</v>
      </c>
      <c r="D5" s="20" t="s">
        <v>23</v>
      </c>
      <c r="E5" s="11" t="s">
        <v>18</v>
      </c>
      <c r="F5" s="12">
        <v>16</v>
      </c>
      <c r="G5" s="13">
        <v>2019</v>
      </c>
      <c r="H5" s="13" t="s">
        <v>19</v>
      </c>
      <c r="I5" s="14">
        <v>30</v>
      </c>
      <c r="J5" s="15" t="s">
        <v>20</v>
      </c>
      <c r="K5" s="16">
        <f>F5*5000</f>
        <v>80000</v>
      </c>
      <c r="L5" s="17" t="s">
        <v>24</v>
      </c>
      <c r="M5" s="18" t="s">
        <v>22</v>
      </c>
    </row>
    <row r="6" spans="1:13" s="19" customFormat="1" ht="51.95" customHeight="1">
      <c r="A6" s="11">
        <v>3</v>
      </c>
      <c r="B6" s="8" t="s">
        <v>15</v>
      </c>
      <c r="C6" s="21" t="s">
        <v>25</v>
      </c>
      <c r="D6" s="10" t="s">
        <v>26</v>
      </c>
      <c r="E6" s="11" t="s">
        <v>18</v>
      </c>
      <c r="F6" s="12" t="s">
        <v>27</v>
      </c>
      <c r="G6" s="13">
        <v>2016</v>
      </c>
      <c r="H6" s="13" t="s">
        <v>28</v>
      </c>
      <c r="I6" s="14">
        <v>50</v>
      </c>
      <c r="J6" s="15" t="s">
        <v>29</v>
      </c>
      <c r="K6" s="16">
        <v>15800</v>
      </c>
      <c r="L6" s="17" t="s">
        <v>30</v>
      </c>
      <c r="M6" s="18" t="s">
        <v>31</v>
      </c>
    </row>
    <row r="7" spans="1:13" s="19" customFormat="1" ht="69" customHeight="1">
      <c r="A7" s="7">
        <v>4</v>
      </c>
      <c r="B7" s="8" t="s">
        <v>15</v>
      </c>
      <c r="C7" s="8" t="s">
        <v>16</v>
      </c>
      <c r="D7" s="20" t="s">
        <v>32</v>
      </c>
      <c r="E7" s="11" t="s">
        <v>18</v>
      </c>
      <c r="F7" s="12">
        <v>4</v>
      </c>
      <c r="G7" s="13">
        <v>2015</v>
      </c>
      <c r="H7" s="13" t="s">
        <v>28</v>
      </c>
      <c r="I7" s="14">
        <v>18</v>
      </c>
      <c r="J7" s="15" t="s">
        <v>20</v>
      </c>
      <c r="K7" s="16">
        <f>F7*5000</f>
        <v>20000</v>
      </c>
      <c r="L7" s="17" t="s">
        <v>33</v>
      </c>
      <c r="M7" s="18" t="s">
        <v>34</v>
      </c>
    </row>
    <row r="8" spans="1:13" s="19" customFormat="1" ht="51.95" customHeight="1">
      <c r="A8" s="11">
        <v>5</v>
      </c>
      <c r="B8" s="8" t="s">
        <v>15</v>
      </c>
      <c r="C8" s="8" t="s">
        <v>16</v>
      </c>
      <c r="D8" s="20" t="s">
        <v>35</v>
      </c>
      <c r="E8" s="11" t="s">
        <v>18</v>
      </c>
      <c r="F8" s="12">
        <v>10</v>
      </c>
      <c r="G8" s="13">
        <v>2015</v>
      </c>
      <c r="H8" s="13" t="s">
        <v>28</v>
      </c>
      <c r="I8" s="14">
        <v>30</v>
      </c>
      <c r="J8" s="15" t="s">
        <v>20</v>
      </c>
      <c r="K8" s="16">
        <f>F8*5000</f>
        <v>50000</v>
      </c>
      <c r="L8" s="17" t="s">
        <v>36</v>
      </c>
      <c r="M8" s="18" t="s">
        <v>37</v>
      </c>
    </row>
    <row r="9" spans="1:13" s="19" customFormat="1" ht="51.95" customHeight="1">
      <c r="A9" s="11">
        <v>6</v>
      </c>
      <c r="B9" s="8" t="s">
        <v>15</v>
      </c>
      <c r="C9" s="8" t="s">
        <v>16</v>
      </c>
      <c r="D9" s="20" t="s">
        <v>38</v>
      </c>
      <c r="E9" s="11" t="s">
        <v>18</v>
      </c>
      <c r="F9" s="12">
        <v>4</v>
      </c>
      <c r="G9" s="13">
        <v>2015</v>
      </c>
      <c r="H9" s="13" t="s">
        <v>28</v>
      </c>
      <c r="I9" s="14">
        <v>20</v>
      </c>
      <c r="J9" s="15" t="s">
        <v>20</v>
      </c>
      <c r="K9" s="16">
        <f>F9*5000</f>
        <v>20000</v>
      </c>
      <c r="L9" s="17" t="s">
        <v>39</v>
      </c>
      <c r="M9" s="18" t="s">
        <v>40</v>
      </c>
    </row>
    <row r="10" spans="1:13" s="19" customFormat="1" ht="51.95" customHeight="1">
      <c r="A10" s="7">
        <v>7</v>
      </c>
      <c r="B10" s="8" t="s">
        <v>15</v>
      </c>
      <c r="C10" s="8" t="s">
        <v>16</v>
      </c>
      <c r="D10" s="20" t="s">
        <v>41</v>
      </c>
      <c r="E10" s="11" t="s">
        <v>18</v>
      </c>
      <c r="F10" s="12">
        <v>4</v>
      </c>
      <c r="G10" s="13">
        <v>2017</v>
      </c>
      <c r="H10" s="13" t="s">
        <v>28</v>
      </c>
      <c r="I10" s="14">
        <v>20</v>
      </c>
      <c r="J10" s="15" t="s">
        <v>20</v>
      </c>
      <c r="K10" s="16">
        <f>F10*5000</f>
        <v>20000</v>
      </c>
      <c r="L10" s="17" t="s">
        <v>42</v>
      </c>
      <c r="M10" s="22" t="s">
        <v>43</v>
      </c>
    </row>
    <row r="11" spans="1:13" s="24" customFormat="1" ht="81" customHeight="1">
      <c r="A11" s="11">
        <v>8</v>
      </c>
      <c r="B11" s="8" t="s">
        <v>15</v>
      </c>
      <c r="C11" s="23" t="s">
        <v>44</v>
      </c>
      <c r="D11" s="17" t="s">
        <v>45</v>
      </c>
      <c r="E11" s="11" t="s">
        <v>18</v>
      </c>
      <c r="F11" s="12">
        <v>8</v>
      </c>
      <c r="G11" s="13">
        <v>2017</v>
      </c>
      <c r="H11" s="13" t="s">
        <v>46</v>
      </c>
      <c r="I11" s="14">
        <v>50</v>
      </c>
      <c r="J11" s="15" t="s">
        <v>47</v>
      </c>
      <c r="K11" s="16">
        <v>40000</v>
      </c>
      <c r="L11" s="17" t="s">
        <v>48</v>
      </c>
      <c r="M11" s="18" t="s">
        <v>49</v>
      </c>
    </row>
    <row r="12" spans="1:13" s="24" customFormat="1" ht="51.95" customHeight="1">
      <c r="A12" s="11">
        <v>9</v>
      </c>
      <c r="B12" s="8" t="s">
        <v>15</v>
      </c>
      <c r="C12" s="23" t="s">
        <v>50</v>
      </c>
      <c r="D12" s="17" t="s">
        <v>51</v>
      </c>
      <c r="E12" s="11" t="s">
        <v>18</v>
      </c>
      <c r="F12" s="12">
        <v>1</v>
      </c>
      <c r="G12" s="13">
        <v>2017</v>
      </c>
      <c r="H12" s="13" t="s">
        <v>46</v>
      </c>
      <c r="I12" s="14">
        <v>30</v>
      </c>
      <c r="J12" s="15" t="s">
        <v>47</v>
      </c>
      <c r="K12" s="16">
        <v>4000</v>
      </c>
      <c r="L12" s="17" t="s">
        <v>52</v>
      </c>
      <c r="M12" s="18" t="s">
        <v>53</v>
      </c>
    </row>
    <row r="13" spans="1:13" s="19" customFormat="1" ht="51.95" customHeight="1">
      <c r="A13" s="7">
        <v>10</v>
      </c>
      <c r="B13" s="8" t="s">
        <v>15</v>
      </c>
      <c r="C13" s="23" t="s">
        <v>54</v>
      </c>
      <c r="D13" s="17" t="s">
        <v>55</v>
      </c>
      <c r="E13" s="11" t="s">
        <v>18</v>
      </c>
      <c r="F13" s="12">
        <v>1</v>
      </c>
      <c r="G13" s="13">
        <v>2017</v>
      </c>
      <c r="H13" s="13" t="s">
        <v>46</v>
      </c>
      <c r="I13" s="14">
        <v>50</v>
      </c>
      <c r="J13" s="15" t="s">
        <v>47</v>
      </c>
      <c r="K13" s="16">
        <v>5000</v>
      </c>
      <c r="L13" s="17" t="s">
        <v>56</v>
      </c>
      <c r="M13" s="18" t="s">
        <v>57</v>
      </c>
    </row>
    <row r="14" spans="1:13" s="24" customFormat="1" ht="51.95" customHeight="1">
      <c r="A14" s="11">
        <v>11</v>
      </c>
      <c r="B14" s="8" t="s">
        <v>15</v>
      </c>
      <c r="C14" s="23" t="s">
        <v>50</v>
      </c>
      <c r="D14" s="17" t="s">
        <v>58</v>
      </c>
      <c r="E14" s="11" t="s">
        <v>18</v>
      </c>
      <c r="F14" s="12">
        <v>1</v>
      </c>
      <c r="G14" s="13">
        <v>2017</v>
      </c>
      <c r="H14" s="13" t="s">
        <v>46</v>
      </c>
      <c r="I14" s="14">
        <v>50</v>
      </c>
      <c r="J14" s="15" t="s">
        <v>47</v>
      </c>
      <c r="K14" s="16">
        <v>5000</v>
      </c>
      <c r="L14" s="17" t="s">
        <v>59</v>
      </c>
      <c r="M14" s="18" t="s">
        <v>60</v>
      </c>
    </row>
    <row r="15" spans="1:13" s="19" customFormat="1" ht="51.95" customHeight="1">
      <c r="A15" s="11">
        <v>12</v>
      </c>
      <c r="B15" s="8" t="s">
        <v>15</v>
      </c>
      <c r="C15" s="8" t="s">
        <v>61</v>
      </c>
      <c r="D15" s="17" t="s">
        <v>62</v>
      </c>
      <c r="E15" s="11" t="s">
        <v>18</v>
      </c>
      <c r="F15" s="12">
        <v>20</v>
      </c>
      <c r="G15" s="13">
        <v>2016</v>
      </c>
      <c r="H15" s="13" t="s">
        <v>46</v>
      </c>
      <c r="I15" s="14">
        <v>30</v>
      </c>
      <c r="J15" s="15" t="s">
        <v>63</v>
      </c>
      <c r="K15" s="16">
        <v>96000</v>
      </c>
      <c r="L15" s="17" t="s">
        <v>64</v>
      </c>
      <c r="M15" s="18" t="s">
        <v>65</v>
      </c>
    </row>
    <row r="16" spans="1:13" s="19" customFormat="1" ht="51.95" customHeight="1">
      <c r="A16" s="7">
        <v>13</v>
      </c>
      <c r="B16" s="8" t="s">
        <v>15</v>
      </c>
      <c r="C16" s="8" t="s">
        <v>66</v>
      </c>
      <c r="D16" s="25" t="s">
        <v>67</v>
      </c>
      <c r="E16" s="11" t="s">
        <v>18</v>
      </c>
      <c r="F16" s="12">
        <v>1</v>
      </c>
      <c r="G16" s="13">
        <v>2018</v>
      </c>
      <c r="H16" s="13" t="s">
        <v>68</v>
      </c>
      <c r="I16" s="14">
        <v>49</v>
      </c>
      <c r="J16" s="15" t="s">
        <v>69</v>
      </c>
      <c r="K16" s="16">
        <v>6000</v>
      </c>
      <c r="L16" s="17" t="s">
        <v>70</v>
      </c>
      <c r="M16" s="18" t="s">
        <v>71</v>
      </c>
    </row>
    <row r="17" spans="1:13" s="19" customFormat="1" ht="51.95" customHeight="1">
      <c r="A17" s="11">
        <v>14</v>
      </c>
      <c r="B17" s="8" t="s">
        <v>15</v>
      </c>
      <c r="C17" s="8" t="s">
        <v>72</v>
      </c>
      <c r="D17" s="20" t="s">
        <v>73</v>
      </c>
      <c r="E17" s="11" t="s">
        <v>18</v>
      </c>
      <c r="F17" s="12">
        <v>14</v>
      </c>
      <c r="G17" s="13">
        <v>2015</v>
      </c>
      <c r="H17" s="13" t="s">
        <v>74</v>
      </c>
      <c r="I17" s="14">
        <v>30</v>
      </c>
      <c r="J17" s="15" t="s">
        <v>20</v>
      </c>
      <c r="K17" s="16">
        <f>F17*3000</f>
        <v>42000</v>
      </c>
      <c r="L17" s="17" t="s">
        <v>75</v>
      </c>
      <c r="M17" s="18" t="s">
        <v>22</v>
      </c>
    </row>
    <row r="18" spans="1:13" s="19" customFormat="1" ht="51.95" customHeight="1">
      <c r="A18" s="11">
        <v>15</v>
      </c>
      <c r="B18" s="8" t="s">
        <v>15</v>
      </c>
      <c r="C18" s="21" t="s">
        <v>76</v>
      </c>
      <c r="D18" s="10" t="s">
        <v>77</v>
      </c>
      <c r="E18" s="11" t="s">
        <v>18</v>
      </c>
      <c r="F18" s="12" t="s">
        <v>27</v>
      </c>
      <c r="G18" s="13">
        <v>2016</v>
      </c>
      <c r="H18" s="13" t="s">
        <v>74</v>
      </c>
      <c r="I18" s="14">
        <v>50</v>
      </c>
      <c r="J18" s="15" t="s">
        <v>29</v>
      </c>
      <c r="K18" s="16">
        <v>15800</v>
      </c>
      <c r="L18" s="17" t="s">
        <v>78</v>
      </c>
      <c r="M18" s="18" t="s">
        <v>79</v>
      </c>
    </row>
    <row r="19" spans="1:13" s="19" customFormat="1" ht="51.95" customHeight="1">
      <c r="A19" s="7">
        <v>16</v>
      </c>
      <c r="B19" s="8" t="s">
        <v>15</v>
      </c>
      <c r="C19" s="21" t="s">
        <v>80</v>
      </c>
      <c r="D19" s="10" t="s">
        <v>81</v>
      </c>
      <c r="E19" s="11" t="s">
        <v>18</v>
      </c>
      <c r="F19" s="12" t="s">
        <v>27</v>
      </c>
      <c r="G19" s="13">
        <v>2018</v>
      </c>
      <c r="H19" s="13" t="s">
        <v>28</v>
      </c>
      <c r="I19" s="14">
        <v>50</v>
      </c>
      <c r="J19" s="15" t="s">
        <v>29</v>
      </c>
      <c r="K19" s="16">
        <v>15800</v>
      </c>
      <c r="L19" s="17" t="s">
        <v>82</v>
      </c>
      <c r="M19" s="18" t="s">
        <v>83</v>
      </c>
    </row>
    <row r="20" spans="1:13" s="19" customFormat="1" ht="51.95" customHeight="1">
      <c r="A20" s="11">
        <v>17</v>
      </c>
      <c r="B20" s="8" t="s">
        <v>15</v>
      </c>
      <c r="C20" s="21" t="s">
        <v>84</v>
      </c>
      <c r="D20" s="10" t="s">
        <v>85</v>
      </c>
      <c r="E20" s="11" t="s">
        <v>18</v>
      </c>
      <c r="F20" s="12" t="s">
        <v>86</v>
      </c>
      <c r="G20" s="13">
        <v>2016</v>
      </c>
      <c r="H20" s="13" t="s">
        <v>28</v>
      </c>
      <c r="I20" s="14">
        <v>50</v>
      </c>
      <c r="J20" s="15" t="s">
        <v>29</v>
      </c>
      <c r="K20" s="16">
        <v>7900</v>
      </c>
      <c r="L20" s="17" t="s">
        <v>87</v>
      </c>
      <c r="M20" s="18" t="s">
        <v>88</v>
      </c>
    </row>
    <row r="21" spans="1:13" s="19" customFormat="1" ht="51.95" customHeight="1">
      <c r="A21" s="11">
        <v>18</v>
      </c>
      <c r="B21" s="8" t="s">
        <v>15</v>
      </c>
      <c r="C21" s="21" t="s">
        <v>84</v>
      </c>
      <c r="D21" s="10" t="s">
        <v>89</v>
      </c>
      <c r="E21" s="11" t="s">
        <v>18</v>
      </c>
      <c r="F21" s="12" t="s">
        <v>86</v>
      </c>
      <c r="G21" s="13">
        <v>2016</v>
      </c>
      <c r="H21" s="13" t="s">
        <v>28</v>
      </c>
      <c r="I21" s="14">
        <v>50</v>
      </c>
      <c r="J21" s="15" t="s">
        <v>29</v>
      </c>
      <c r="K21" s="16">
        <v>7900</v>
      </c>
      <c r="L21" s="17" t="s">
        <v>87</v>
      </c>
      <c r="M21" s="18" t="s">
        <v>90</v>
      </c>
    </row>
    <row r="22" spans="1:13" s="19" customFormat="1" ht="51.95" customHeight="1">
      <c r="A22" s="7">
        <v>19</v>
      </c>
      <c r="B22" s="8" t="s">
        <v>15</v>
      </c>
      <c r="C22" s="21" t="s">
        <v>84</v>
      </c>
      <c r="D22" s="10" t="s">
        <v>91</v>
      </c>
      <c r="E22" s="11" t="s">
        <v>18</v>
      </c>
      <c r="F22" s="12" t="s">
        <v>86</v>
      </c>
      <c r="G22" s="13">
        <v>2016</v>
      </c>
      <c r="H22" s="13" t="s">
        <v>28</v>
      </c>
      <c r="I22" s="14">
        <v>50</v>
      </c>
      <c r="J22" s="15" t="s">
        <v>29</v>
      </c>
      <c r="K22" s="16">
        <v>7900</v>
      </c>
      <c r="L22" s="17" t="s">
        <v>87</v>
      </c>
      <c r="M22" s="18" t="s">
        <v>92</v>
      </c>
    </row>
    <row r="23" spans="1:13" s="19" customFormat="1" ht="51.95" customHeight="1">
      <c r="A23" s="11">
        <v>20</v>
      </c>
      <c r="B23" s="8" t="s">
        <v>15</v>
      </c>
      <c r="C23" s="21" t="s">
        <v>84</v>
      </c>
      <c r="D23" s="10" t="s">
        <v>93</v>
      </c>
      <c r="E23" s="11" t="s">
        <v>18</v>
      </c>
      <c r="F23" s="12" t="s">
        <v>86</v>
      </c>
      <c r="G23" s="13">
        <v>2016</v>
      </c>
      <c r="H23" s="13" t="s">
        <v>28</v>
      </c>
      <c r="I23" s="14">
        <v>50</v>
      </c>
      <c r="J23" s="15" t="s">
        <v>29</v>
      </c>
      <c r="K23" s="16">
        <v>7900</v>
      </c>
      <c r="L23" s="17" t="s">
        <v>87</v>
      </c>
      <c r="M23" s="18" t="s">
        <v>94</v>
      </c>
    </row>
    <row r="24" spans="1:13" s="19" customFormat="1" ht="51.95" customHeight="1">
      <c r="A24" s="11">
        <v>21</v>
      </c>
      <c r="B24" s="8" t="s">
        <v>15</v>
      </c>
      <c r="C24" s="21" t="s">
        <v>84</v>
      </c>
      <c r="D24" s="10" t="s">
        <v>95</v>
      </c>
      <c r="E24" s="11" t="s">
        <v>18</v>
      </c>
      <c r="F24" s="12" t="s">
        <v>86</v>
      </c>
      <c r="G24" s="13">
        <v>2016</v>
      </c>
      <c r="H24" s="13" t="s">
        <v>28</v>
      </c>
      <c r="I24" s="14">
        <v>50</v>
      </c>
      <c r="J24" s="15" t="s">
        <v>29</v>
      </c>
      <c r="K24" s="16">
        <v>7900</v>
      </c>
      <c r="L24" s="17" t="s">
        <v>87</v>
      </c>
      <c r="M24" s="18" t="s">
        <v>96</v>
      </c>
    </row>
    <row r="25" spans="1:13" s="19" customFormat="1" ht="51.95" customHeight="1">
      <c r="A25" s="7">
        <v>22</v>
      </c>
      <c r="B25" s="8" t="s">
        <v>15</v>
      </c>
      <c r="C25" s="21" t="s">
        <v>84</v>
      </c>
      <c r="D25" s="10" t="s">
        <v>97</v>
      </c>
      <c r="E25" s="11" t="s">
        <v>18</v>
      </c>
      <c r="F25" s="12" t="s">
        <v>86</v>
      </c>
      <c r="G25" s="13">
        <v>2016</v>
      </c>
      <c r="H25" s="13" t="s">
        <v>28</v>
      </c>
      <c r="I25" s="14">
        <v>50</v>
      </c>
      <c r="J25" s="15" t="s">
        <v>29</v>
      </c>
      <c r="K25" s="16">
        <v>7900</v>
      </c>
      <c r="L25" s="17" t="s">
        <v>87</v>
      </c>
      <c r="M25" s="18" t="s">
        <v>98</v>
      </c>
    </row>
    <row r="26" spans="1:13" s="19" customFormat="1" ht="51.95" customHeight="1">
      <c r="A26" s="11">
        <v>23</v>
      </c>
      <c r="B26" s="8" t="s">
        <v>15</v>
      </c>
      <c r="C26" s="9" t="s">
        <v>99</v>
      </c>
      <c r="D26" s="25" t="s">
        <v>100</v>
      </c>
      <c r="E26" s="11" t="s">
        <v>18</v>
      </c>
      <c r="F26" s="12">
        <v>10</v>
      </c>
      <c r="G26" s="13"/>
      <c r="H26" s="13" t="s">
        <v>28</v>
      </c>
      <c r="I26" s="14">
        <v>30</v>
      </c>
      <c r="J26" s="15" t="s">
        <v>101</v>
      </c>
      <c r="K26" s="16">
        <v>48000</v>
      </c>
      <c r="L26" s="17" t="s">
        <v>102</v>
      </c>
      <c r="M26" s="18" t="s">
        <v>103</v>
      </c>
    </row>
    <row r="27" spans="1:13" s="19" customFormat="1" ht="51.95" customHeight="1">
      <c r="A27" s="11">
        <v>24</v>
      </c>
      <c r="B27" s="8" t="s">
        <v>15</v>
      </c>
      <c r="C27" s="9" t="s">
        <v>99</v>
      </c>
      <c r="D27" s="25" t="s">
        <v>104</v>
      </c>
      <c r="E27" s="11" t="s">
        <v>18</v>
      </c>
      <c r="F27" s="12">
        <v>10</v>
      </c>
      <c r="G27" s="13"/>
      <c r="H27" s="13" t="s">
        <v>28</v>
      </c>
      <c r="I27" s="14">
        <v>30</v>
      </c>
      <c r="J27" s="15" t="s">
        <v>101</v>
      </c>
      <c r="K27" s="16">
        <v>48000</v>
      </c>
      <c r="L27" s="17" t="s">
        <v>105</v>
      </c>
      <c r="M27" s="18" t="s">
        <v>106</v>
      </c>
    </row>
    <row r="28" spans="1:13" s="19" customFormat="1" ht="51.95" customHeight="1">
      <c r="A28" s="7">
        <v>25</v>
      </c>
      <c r="B28" s="8" t="s">
        <v>15</v>
      </c>
      <c r="C28" s="9" t="s">
        <v>16</v>
      </c>
      <c r="D28" s="20" t="s">
        <v>107</v>
      </c>
      <c r="E28" s="11" t="s">
        <v>18</v>
      </c>
      <c r="F28" s="12">
        <v>8</v>
      </c>
      <c r="G28" s="13"/>
      <c r="H28" s="13" t="s">
        <v>28</v>
      </c>
      <c r="I28" s="14">
        <v>30</v>
      </c>
      <c r="J28" s="15" t="s">
        <v>20</v>
      </c>
      <c r="K28" s="16">
        <f>F28*5000</f>
        <v>40000</v>
      </c>
      <c r="L28" s="17" t="s">
        <v>108</v>
      </c>
      <c r="M28" s="22" t="s">
        <v>109</v>
      </c>
    </row>
    <row r="29" spans="1:13" s="19" customFormat="1" ht="69" customHeight="1">
      <c r="A29" s="11">
        <v>26</v>
      </c>
      <c r="B29" s="8" t="s">
        <v>15</v>
      </c>
      <c r="C29" s="8" t="s">
        <v>110</v>
      </c>
      <c r="D29" s="20" t="s">
        <v>111</v>
      </c>
      <c r="E29" s="11" t="s">
        <v>18</v>
      </c>
      <c r="F29" s="12">
        <v>12</v>
      </c>
      <c r="G29" s="13">
        <v>2019</v>
      </c>
      <c r="H29" s="13" t="s">
        <v>112</v>
      </c>
      <c r="I29" s="14">
        <v>60</v>
      </c>
      <c r="J29" s="15" t="s">
        <v>113</v>
      </c>
      <c r="K29" s="16">
        <v>60000</v>
      </c>
      <c r="L29" s="17" t="s">
        <v>114</v>
      </c>
      <c r="M29" s="18" t="s">
        <v>115</v>
      </c>
    </row>
    <row r="30" spans="1:13" s="19" customFormat="1" ht="69" customHeight="1">
      <c r="A30" s="11">
        <v>27</v>
      </c>
      <c r="B30" s="8" t="s">
        <v>15</v>
      </c>
      <c r="C30" s="8" t="s">
        <v>116</v>
      </c>
      <c r="D30" s="20" t="s">
        <v>117</v>
      </c>
      <c r="E30" s="11" t="s">
        <v>18</v>
      </c>
      <c r="F30" s="12">
        <v>6</v>
      </c>
      <c r="G30" s="13">
        <v>2019</v>
      </c>
      <c r="H30" s="13" t="s">
        <v>112</v>
      </c>
      <c r="I30" s="14">
        <v>60</v>
      </c>
      <c r="J30" s="15" t="s">
        <v>113</v>
      </c>
      <c r="K30" s="16">
        <v>30000</v>
      </c>
      <c r="L30" s="17" t="s">
        <v>118</v>
      </c>
      <c r="M30" s="18" t="s">
        <v>119</v>
      </c>
    </row>
    <row r="31" spans="1:13" s="19" customFormat="1" ht="69" customHeight="1">
      <c r="A31" s="7">
        <v>28</v>
      </c>
      <c r="B31" s="8" t="s">
        <v>15</v>
      </c>
      <c r="C31" s="8" t="s">
        <v>120</v>
      </c>
      <c r="D31" s="20" t="s">
        <v>121</v>
      </c>
      <c r="E31" s="11" t="s">
        <v>18</v>
      </c>
      <c r="F31" s="12">
        <v>12</v>
      </c>
      <c r="G31" s="13">
        <v>2019</v>
      </c>
      <c r="H31" s="13" t="s">
        <v>112</v>
      </c>
      <c r="I31" s="14">
        <v>50</v>
      </c>
      <c r="J31" s="15" t="s">
        <v>113</v>
      </c>
      <c r="K31" s="16">
        <v>60000</v>
      </c>
      <c r="L31" s="17" t="s">
        <v>122</v>
      </c>
      <c r="M31" s="18" t="s">
        <v>123</v>
      </c>
    </row>
    <row r="32" spans="1:13" s="19" customFormat="1" ht="69" customHeight="1">
      <c r="A32" s="11">
        <v>29</v>
      </c>
      <c r="B32" s="8" t="s">
        <v>15</v>
      </c>
      <c r="C32" s="8" t="s">
        <v>124</v>
      </c>
      <c r="D32" s="20" t="s">
        <v>125</v>
      </c>
      <c r="E32" s="11" t="s">
        <v>18</v>
      </c>
      <c r="F32" s="12">
        <v>3</v>
      </c>
      <c r="G32" s="13">
        <v>2019</v>
      </c>
      <c r="H32" s="13" t="s">
        <v>112</v>
      </c>
      <c r="I32" s="14">
        <v>50</v>
      </c>
      <c r="J32" s="15" t="s">
        <v>113</v>
      </c>
      <c r="K32" s="16">
        <v>15000</v>
      </c>
      <c r="L32" s="17" t="s">
        <v>126</v>
      </c>
      <c r="M32" s="18" t="s">
        <v>127</v>
      </c>
    </row>
    <row r="33" spans="1:13" s="19" customFormat="1" ht="69" customHeight="1">
      <c r="A33" s="11">
        <v>30</v>
      </c>
      <c r="B33" s="8" t="s">
        <v>15</v>
      </c>
      <c r="C33" s="8" t="s">
        <v>128</v>
      </c>
      <c r="D33" s="20" t="s">
        <v>129</v>
      </c>
      <c r="E33" s="11" t="s">
        <v>18</v>
      </c>
      <c r="F33" s="12">
        <v>15</v>
      </c>
      <c r="G33" s="13">
        <v>2019</v>
      </c>
      <c r="H33" s="13" t="s">
        <v>112</v>
      </c>
      <c r="I33" s="14">
        <v>50</v>
      </c>
      <c r="J33" s="15" t="s">
        <v>113</v>
      </c>
      <c r="K33" s="16">
        <v>75000</v>
      </c>
      <c r="L33" s="17" t="s">
        <v>130</v>
      </c>
      <c r="M33" s="18" t="s">
        <v>131</v>
      </c>
    </row>
    <row r="34" spans="1:13" s="28" customFormat="1" ht="67.5" customHeight="1">
      <c r="A34" s="7">
        <v>31</v>
      </c>
      <c r="B34" s="8" t="s">
        <v>132</v>
      </c>
      <c r="C34" s="23" t="s">
        <v>133</v>
      </c>
      <c r="D34" s="26" t="s">
        <v>134</v>
      </c>
      <c r="E34" s="11" t="s">
        <v>135</v>
      </c>
      <c r="F34" s="12">
        <v>8</v>
      </c>
      <c r="G34" s="13">
        <v>2020</v>
      </c>
      <c r="H34" s="13" t="s">
        <v>136</v>
      </c>
      <c r="I34" s="14">
        <v>60</v>
      </c>
      <c r="J34" s="15" t="s">
        <v>29</v>
      </c>
      <c r="K34" s="16">
        <v>63200</v>
      </c>
      <c r="L34" s="17" t="s">
        <v>137</v>
      </c>
      <c r="M34" s="27" t="s">
        <v>138</v>
      </c>
    </row>
    <row r="35" spans="1:13" s="28" customFormat="1" ht="67.5" customHeight="1">
      <c r="A35" s="11">
        <v>32</v>
      </c>
      <c r="B35" s="8" t="s">
        <v>132</v>
      </c>
      <c r="C35" s="23" t="s">
        <v>133</v>
      </c>
      <c r="D35" s="26" t="s">
        <v>139</v>
      </c>
      <c r="E35" s="11" t="s">
        <v>135</v>
      </c>
      <c r="F35" s="12">
        <v>8</v>
      </c>
      <c r="G35" s="13">
        <v>2020</v>
      </c>
      <c r="H35" s="13" t="s">
        <v>136</v>
      </c>
      <c r="I35" s="14">
        <v>60</v>
      </c>
      <c r="J35" s="15" t="s">
        <v>29</v>
      </c>
      <c r="K35" s="16">
        <v>63200</v>
      </c>
      <c r="L35" s="17" t="s">
        <v>140</v>
      </c>
      <c r="M35" s="27" t="s">
        <v>138</v>
      </c>
    </row>
    <row r="36" spans="1:13" s="28" customFormat="1" ht="67.5" customHeight="1">
      <c r="A36" s="11">
        <v>33</v>
      </c>
      <c r="B36" s="8" t="s">
        <v>132</v>
      </c>
      <c r="C36" s="23" t="s">
        <v>133</v>
      </c>
      <c r="D36" s="26" t="s">
        <v>141</v>
      </c>
      <c r="E36" s="11" t="s">
        <v>135</v>
      </c>
      <c r="F36" s="12">
        <v>8</v>
      </c>
      <c r="G36" s="13">
        <v>2020</v>
      </c>
      <c r="H36" s="13" t="s">
        <v>136</v>
      </c>
      <c r="I36" s="14">
        <v>60</v>
      </c>
      <c r="J36" s="15" t="s">
        <v>29</v>
      </c>
      <c r="K36" s="16">
        <v>63200</v>
      </c>
      <c r="L36" s="17" t="s">
        <v>142</v>
      </c>
      <c r="M36" s="27" t="s">
        <v>138</v>
      </c>
    </row>
    <row r="37" spans="1:13" s="28" customFormat="1" ht="67.5" customHeight="1">
      <c r="A37" s="7">
        <v>34</v>
      </c>
      <c r="B37" s="8" t="s">
        <v>132</v>
      </c>
      <c r="C37" s="23" t="s">
        <v>133</v>
      </c>
      <c r="D37" s="26" t="s">
        <v>143</v>
      </c>
      <c r="E37" s="11" t="s">
        <v>135</v>
      </c>
      <c r="F37" s="12">
        <v>8</v>
      </c>
      <c r="G37" s="13">
        <v>2020</v>
      </c>
      <c r="H37" s="13" t="s">
        <v>136</v>
      </c>
      <c r="I37" s="14">
        <v>60</v>
      </c>
      <c r="J37" s="15" t="s">
        <v>29</v>
      </c>
      <c r="K37" s="16">
        <v>63200</v>
      </c>
      <c r="L37" s="17" t="s">
        <v>144</v>
      </c>
      <c r="M37" s="27" t="s">
        <v>138</v>
      </c>
    </row>
  </sheetData>
  <autoFilter ref="A3:M25"/>
  <mergeCells count="2">
    <mergeCell ref="A1:M1"/>
    <mergeCell ref="A2:M2"/>
  </mergeCells>
  <phoneticPr fontId="5" type="noConversion"/>
  <conditionalFormatting sqref="D38:D1048576">
    <cfRule type="duplicateValues" dxfId="138" priority="132"/>
  </conditionalFormatting>
  <conditionalFormatting sqref="D38:D1048576 D2:D3 D6:D10">
    <cfRule type="duplicateValues" dxfId="137" priority="133"/>
  </conditionalFormatting>
  <conditionalFormatting sqref="D38:D1048576 D1:D3 D6:D10">
    <cfRule type="duplicateValues" dxfId="136" priority="134"/>
  </conditionalFormatting>
  <conditionalFormatting sqref="D38:D1048576 D1:D3 D6:D10">
    <cfRule type="duplicateValues" dxfId="135" priority="135"/>
    <cfRule type="duplicateValues" dxfId="134" priority="136"/>
  </conditionalFormatting>
  <conditionalFormatting sqref="D11">
    <cfRule type="duplicateValues" dxfId="133" priority="127"/>
  </conditionalFormatting>
  <conditionalFormatting sqref="D11">
    <cfRule type="duplicateValues" dxfId="132" priority="128"/>
  </conditionalFormatting>
  <conditionalFormatting sqref="D11">
    <cfRule type="duplicateValues" dxfId="131" priority="129"/>
  </conditionalFormatting>
  <conditionalFormatting sqref="D11">
    <cfRule type="duplicateValues" dxfId="130" priority="130"/>
    <cfRule type="duplicateValues" dxfId="129" priority="131"/>
  </conditionalFormatting>
  <conditionalFormatting sqref="D12">
    <cfRule type="duplicateValues" dxfId="128" priority="123"/>
  </conditionalFormatting>
  <conditionalFormatting sqref="D12">
    <cfRule type="duplicateValues" dxfId="127" priority="124"/>
  </conditionalFormatting>
  <conditionalFormatting sqref="D12">
    <cfRule type="duplicateValues" dxfId="126" priority="125"/>
    <cfRule type="duplicateValues" dxfId="125" priority="126"/>
  </conditionalFormatting>
  <conditionalFormatting sqref="D13">
    <cfRule type="duplicateValues" dxfId="124" priority="118"/>
  </conditionalFormatting>
  <conditionalFormatting sqref="D13">
    <cfRule type="duplicateValues" dxfId="123" priority="119"/>
    <cfRule type="duplicateValues" dxfId="122" priority="120"/>
  </conditionalFormatting>
  <conditionalFormatting sqref="D13">
    <cfRule type="duplicateValues" dxfId="121" priority="121"/>
  </conditionalFormatting>
  <conditionalFormatting sqref="D13">
    <cfRule type="duplicateValues" dxfId="120" priority="122"/>
  </conditionalFormatting>
  <conditionalFormatting sqref="D14">
    <cfRule type="duplicateValues" dxfId="119" priority="101"/>
  </conditionalFormatting>
  <conditionalFormatting sqref="D14">
    <cfRule type="duplicateValues" dxfId="118" priority="100"/>
  </conditionalFormatting>
  <conditionalFormatting sqref="D14">
    <cfRule type="duplicateValues" dxfId="117" priority="102"/>
  </conditionalFormatting>
  <conditionalFormatting sqref="D14">
    <cfRule type="duplicateValues" dxfId="116" priority="103"/>
    <cfRule type="duplicateValues" dxfId="115" priority="104"/>
  </conditionalFormatting>
  <conditionalFormatting sqref="D14">
    <cfRule type="duplicateValues" dxfId="114" priority="105"/>
  </conditionalFormatting>
  <conditionalFormatting sqref="D14">
    <cfRule type="duplicateValues" dxfId="113" priority="106"/>
  </conditionalFormatting>
  <conditionalFormatting sqref="D14">
    <cfRule type="duplicateValues" dxfId="112" priority="107"/>
  </conditionalFormatting>
  <conditionalFormatting sqref="D14">
    <cfRule type="duplicateValues" dxfId="111" priority="108"/>
  </conditionalFormatting>
  <conditionalFormatting sqref="D14">
    <cfRule type="duplicateValues" dxfId="110" priority="109"/>
  </conditionalFormatting>
  <conditionalFormatting sqref="D14">
    <cfRule type="duplicateValues" dxfId="109" priority="110"/>
  </conditionalFormatting>
  <conditionalFormatting sqref="D14">
    <cfRule type="duplicateValues" dxfId="108" priority="111"/>
  </conditionalFormatting>
  <conditionalFormatting sqref="D14">
    <cfRule type="duplicateValues" dxfId="107" priority="112"/>
  </conditionalFormatting>
  <conditionalFormatting sqref="D14">
    <cfRule type="duplicateValues" dxfId="106" priority="113"/>
  </conditionalFormatting>
  <conditionalFormatting sqref="D14">
    <cfRule type="duplicateValues" dxfId="105" priority="114"/>
  </conditionalFormatting>
  <conditionalFormatting sqref="D14">
    <cfRule type="duplicateValues" dxfId="104" priority="115"/>
  </conditionalFormatting>
  <conditionalFormatting sqref="D14">
    <cfRule type="duplicateValues" dxfId="103" priority="116"/>
  </conditionalFormatting>
  <conditionalFormatting sqref="D14">
    <cfRule type="duplicateValues" dxfId="102" priority="117"/>
  </conditionalFormatting>
  <conditionalFormatting sqref="D15">
    <cfRule type="duplicateValues" dxfId="101" priority="93"/>
  </conditionalFormatting>
  <conditionalFormatting sqref="D15">
    <cfRule type="duplicateValues" dxfId="100" priority="94"/>
    <cfRule type="duplicateValues" dxfId="99" priority="95"/>
  </conditionalFormatting>
  <conditionalFormatting sqref="D15">
    <cfRule type="duplicateValues" dxfId="98" priority="96"/>
  </conditionalFormatting>
  <conditionalFormatting sqref="D15">
    <cfRule type="duplicateValues" dxfId="97" priority="97"/>
  </conditionalFormatting>
  <conditionalFormatting sqref="D15">
    <cfRule type="duplicateValues" dxfId="96" priority="98"/>
  </conditionalFormatting>
  <conditionalFormatting sqref="D15">
    <cfRule type="duplicateValues" dxfId="95" priority="99"/>
  </conditionalFormatting>
  <conditionalFormatting sqref="D18">
    <cfRule type="duplicateValues" dxfId="94" priority="86"/>
  </conditionalFormatting>
  <conditionalFormatting sqref="D18">
    <cfRule type="duplicateValues" dxfId="93" priority="87"/>
    <cfRule type="duplicateValues" dxfId="92" priority="88"/>
  </conditionalFormatting>
  <conditionalFormatting sqref="D18">
    <cfRule type="duplicateValues" dxfId="91" priority="89"/>
  </conditionalFormatting>
  <conditionalFormatting sqref="D18">
    <cfRule type="duplicateValues" dxfId="90" priority="90"/>
  </conditionalFormatting>
  <conditionalFormatting sqref="D18">
    <cfRule type="duplicateValues" dxfId="89" priority="91"/>
  </conditionalFormatting>
  <conditionalFormatting sqref="D18">
    <cfRule type="duplicateValues" dxfId="88" priority="92"/>
  </conditionalFormatting>
  <conditionalFormatting sqref="D19">
    <cfRule type="duplicateValues" dxfId="87" priority="79"/>
  </conditionalFormatting>
  <conditionalFormatting sqref="D19">
    <cfRule type="duplicateValues" dxfId="86" priority="80"/>
    <cfRule type="duplicateValues" dxfId="85" priority="81"/>
  </conditionalFormatting>
  <conditionalFormatting sqref="D19">
    <cfRule type="duplicateValues" dxfId="84" priority="82"/>
  </conditionalFormatting>
  <conditionalFormatting sqref="D19">
    <cfRule type="duplicateValues" dxfId="83" priority="83"/>
  </conditionalFormatting>
  <conditionalFormatting sqref="D19">
    <cfRule type="duplicateValues" dxfId="82" priority="84"/>
  </conditionalFormatting>
  <conditionalFormatting sqref="D19">
    <cfRule type="duplicateValues" dxfId="81" priority="85"/>
  </conditionalFormatting>
  <conditionalFormatting sqref="D20:D25">
    <cfRule type="duplicateValues" dxfId="80" priority="72"/>
  </conditionalFormatting>
  <conditionalFormatting sqref="D20:D25">
    <cfRule type="duplicateValues" dxfId="79" priority="73"/>
    <cfRule type="duplicateValues" dxfId="78" priority="74"/>
  </conditionalFormatting>
  <conditionalFormatting sqref="D20:D25">
    <cfRule type="duplicateValues" dxfId="77" priority="75"/>
  </conditionalFormatting>
  <conditionalFormatting sqref="D20:D25">
    <cfRule type="duplicateValues" dxfId="76" priority="76"/>
  </conditionalFormatting>
  <conditionalFormatting sqref="D20:D25">
    <cfRule type="duplicateValues" dxfId="75" priority="77"/>
  </conditionalFormatting>
  <conditionalFormatting sqref="D20:D25">
    <cfRule type="duplicateValues" dxfId="74" priority="78"/>
  </conditionalFormatting>
  <conditionalFormatting sqref="D17">
    <cfRule type="duplicateValues" dxfId="73" priority="137"/>
  </conditionalFormatting>
  <conditionalFormatting sqref="D17">
    <cfRule type="duplicateValues" dxfId="72" priority="138"/>
    <cfRule type="duplicateValues" dxfId="71" priority="139"/>
  </conditionalFormatting>
  <conditionalFormatting sqref="D26:D28">
    <cfRule type="duplicateValues" dxfId="70" priority="68"/>
  </conditionalFormatting>
  <conditionalFormatting sqref="D26:D28">
    <cfRule type="duplicateValues" dxfId="69" priority="69"/>
  </conditionalFormatting>
  <conditionalFormatting sqref="D26:D28">
    <cfRule type="duplicateValues" dxfId="68" priority="70"/>
    <cfRule type="duplicateValues" dxfId="67" priority="71"/>
  </conditionalFormatting>
  <conditionalFormatting sqref="D16">
    <cfRule type="duplicateValues" dxfId="66" priority="62"/>
  </conditionalFormatting>
  <conditionalFormatting sqref="D16">
    <cfRule type="duplicateValues" dxfId="65" priority="63"/>
    <cfRule type="duplicateValues" dxfId="64" priority="64"/>
  </conditionalFormatting>
  <conditionalFormatting sqref="D16">
    <cfRule type="duplicateValues" dxfId="63" priority="65"/>
  </conditionalFormatting>
  <conditionalFormatting sqref="D16">
    <cfRule type="duplicateValues" dxfId="62" priority="66"/>
  </conditionalFormatting>
  <conditionalFormatting sqref="D16">
    <cfRule type="duplicateValues" dxfId="61" priority="67"/>
  </conditionalFormatting>
  <conditionalFormatting sqref="D16">
    <cfRule type="duplicateValues" dxfId="60" priority="61"/>
  </conditionalFormatting>
  <conditionalFormatting sqref="D16">
    <cfRule type="duplicateValues" dxfId="59" priority="60"/>
  </conditionalFormatting>
  <conditionalFormatting sqref="D5">
    <cfRule type="duplicateValues" dxfId="58" priority="56"/>
  </conditionalFormatting>
  <conditionalFormatting sqref="D5">
    <cfRule type="duplicateValues" dxfId="57" priority="57"/>
  </conditionalFormatting>
  <conditionalFormatting sqref="D5">
    <cfRule type="duplicateValues" dxfId="56" priority="58"/>
    <cfRule type="duplicateValues" dxfId="55" priority="59"/>
  </conditionalFormatting>
  <conditionalFormatting sqref="D5">
    <cfRule type="duplicateValues" dxfId="54" priority="55"/>
  </conditionalFormatting>
  <conditionalFormatting sqref="D5">
    <cfRule type="duplicateValues" dxfId="53" priority="54"/>
  </conditionalFormatting>
  <conditionalFormatting sqref="D29">
    <cfRule type="duplicateValues" dxfId="52" priority="50"/>
  </conditionalFormatting>
  <conditionalFormatting sqref="D29">
    <cfRule type="duplicateValues" dxfId="51" priority="51"/>
  </conditionalFormatting>
  <conditionalFormatting sqref="D29">
    <cfRule type="duplicateValues" dxfId="50" priority="52"/>
    <cfRule type="duplicateValues" dxfId="49" priority="53"/>
  </conditionalFormatting>
  <conditionalFormatting sqref="D30">
    <cfRule type="duplicateValues" dxfId="48" priority="46"/>
  </conditionalFormatting>
  <conditionalFormatting sqref="D30">
    <cfRule type="duplicateValues" dxfId="47" priority="47"/>
  </conditionalFormatting>
  <conditionalFormatting sqref="D30">
    <cfRule type="duplicateValues" dxfId="46" priority="48"/>
    <cfRule type="duplicateValues" dxfId="45" priority="49"/>
  </conditionalFormatting>
  <conditionalFormatting sqref="D31">
    <cfRule type="duplicateValues" dxfId="44" priority="42"/>
  </conditionalFormatting>
  <conditionalFormatting sqref="D31">
    <cfRule type="duplicateValues" dxfId="43" priority="43"/>
  </conditionalFormatting>
  <conditionalFormatting sqref="D31">
    <cfRule type="duplicateValues" dxfId="42" priority="44"/>
    <cfRule type="duplicateValues" dxfId="41" priority="45"/>
  </conditionalFormatting>
  <conditionalFormatting sqref="D32">
    <cfRule type="duplicateValues" dxfId="40" priority="38"/>
  </conditionalFormatting>
  <conditionalFormatting sqref="D32">
    <cfRule type="duplicateValues" dxfId="39" priority="39"/>
  </conditionalFormatting>
  <conditionalFormatting sqref="D32">
    <cfRule type="duplicateValues" dxfId="38" priority="40"/>
    <cfRule type="duplicateValues" dxfId="37" priority="41"/>
  </conditionalFormatting>
  <conditionalFormatting sqref="D33">
    <cfRule type="duplicateValues" dxfId="36" priority="34"/>
  </conditionalFormatting>
  <conditionalFormatting sqref="D33">
    <cfRule type="duplicateValues" dxfId="35" priority="35"/>
  </conditionalFormatting>
  <conditionalFormatting sqref="D33">
    <cfRule type="duplicateValues" dxfId="34" priority="36"/>
    <cfRule type="duplicateValues" dxfId="33" priority="37"/>
  </conditionalFormatting>
  <conditionalFormatting sqref="D34">
    <cfRule type="duplicateValues" dxfId="32" priority="26"/>
  </conditionalFormatting>
  <conditionalFormatting sqref="D34">
    <cfRule type="duplicateValues" dxfId="31" priority="27"/>
  </conditionalFormatting>
  <conditionalFormatting sqref="D34">
    <cfRule type="duplicateValues" dxfId="30" priority="28"/>
    <cfRule type="duplicateValues" dxfId="29" priority="29"/>
  </conditionalFormatting>
  <conditionalFormatting sqref="D34">
    <cfRule type="duplicateValues" dxfId="28" priority="30"/>
  </conditionalFormatting>
  <conditionalFormatting sqref="D34">
    <cfRule type="duplicateValues" dxfId="27" priority="31"/>
  </conditionalFormatting>
  <conditionalFormatting sqref="D34">
    <cfRule type="duplicateValues" dxfId="26" priority="32"/>
  </conditionalFormatting>
  <conditionalFormatting sqref="D34">
    <cfRule type="duplicateValues" dxfId="25" priority="33"/>
  </conditionalFormatting>
  <conditionalFormatting sqref="D35:D37">
    <cfRule type="duplicateValues" dxfId="24" priority="18"/>
  </conditionalFormatting>
  <conditionalFormatting sqref="D35:D37">
    <cfRule type="duplicateValues" dxfId="23" priority="19"/>
  </conditionalFormatting>
  <conditionalFormatting sqref="D35:D37">
    <cfRule type="duplicateValues" dxfId="22" priority="20"/>
    <cfRule type="duplicateValues" dxfId="21" priority="21"/>
  </conditionalFormatting>
  <conditionalFormatting sqref="D35:D37">
    <cfRule type="duplicateValues" dxfId="20" priority="22"/>
  </conditionalFormatting>
  <conditionalFormatting sqref="D35:D37">
    <cfRule type="duplicateValues" dxfId="19" priority="23"/>
  </conditionalFormatting>
  <conditionalFormatting sqref="D35:D37">
    <cfRule type="duplicateValues" dxfId="18" priority="24"/>
  </conditionalFormatting>
  <conditionalFormatting sqref="D35:D37">
    <cfRule type="duplicateValues" dxfId="17" priority="25"/>
  </conditionalFormatting>
  <conditionalFormatting sqref="D4">
    <cfRule type="duplicateValues" dxfId="16" priority="1"/>
  </conditionalFormatting>
  <conditionalFormatting sqref="D4">
    <cfRule type="duplicateValues" dxfId="15" priority="2"/>
  </conditionalFormatting>
  <conditionalFormatting sqref="D4">
    <cfRule type="duplicateValues" dxfId="14" priority="3"/>
  </conditionalFormatting>
  <conditionalFormatting sqref="D4">
    <cfRule type="duplicateValues" dxfId="13" priority="4"/>
  </conditionalFormatting>
  <conditionalFormatting sqref="D4">
    <cfRule type="duplicateValues" dxfId="12" priority="5"/>
  </conditionalFormatting>
  <conditionalFormatting sqref="D4">
    <cfRule type="duplicateValues" dxfId="11" priority="6"/>
  </conditionalFormatting>
  <conditionalFormatting sqref="D4">
    <cfRule type="duplicateValues" dxfId="10" priority="7"/>
  </conditionalFormatting>
  <conditionalFormatting sqref="D4">
    <cfRule type="duplicateValues" dxfId="9" priority="8"/>
    <cfRule type="duplicateValues" dxfId="8" priority="9"/>
  </conditionalFormatting>
  <conditionalFormatting sqref="D4">
    <cfRule type="duplicateValues" dxfId="7" priority="10"/>
  </conditionalFormatting>
  <conditionalFormatting sqref="D4">
    <cfRule type="duplicateValues" dxfId="6" priority="11"/>
  </conditionalFormatting>
  <conditionalFormatting sqref="D4">
    <cfRule type="duplicateValues" dxfId="5" priority="12"/>
  </conditionalFormatting>
  <conditionalFormatting sqref="D4">
    <cfRule type="duplicateValues" dxfId="4" priority="13"/>
  </conditionalFormatting>
  <conditionalFormatting sqref="D4">
    <cfRule type="duplicateValues" dxfId="3" priority="14"/>
  </conditionalFormatting>
  <conditionalFormatting sqref="D4">
    <cfRule type="duplicateValues" dxfId="2" priority="15"/>
  </conditionalFormatting>
  <conditionalFormatting sqref="D4">
    <cfRule type="duplicateValues" dxfId="1" priority="16"/>
  </conditionalFormatting>
  <conditionalFormatting sqref="D4">
    <cfRule type="duplicateValues" dxfId="0" priority="17"/>
  </conditionalFormatting>
  <hyperlinks>
    <hyperlink ref="M10" r:id="rId1"/>
    <hyperlink ref="M9" r:id="rId2"/>
    <hyperlink ref="M7" r:id="rId3"/>
    <hyperlink ref="M8" r:id="rId4"/>
    <hyperlink ref="M11" r:id="rId5"/>
    <hyperlink ref="M12" r:id="rId6"/>
    <hyperlink ref="M13" r:id="rId7"/>
    <hyperlink ref="M14" r:id="rId8"/>
    <hyperlink ref="M28" r:id="rId9"/>
    <hyperlink ref="M26" r:id="rId10"/>
    <hyperlink ref="M27"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語言學習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2020-09-15T03:54:20Z</dcterms:created>
  <dcterms:modified xsi:type="dcterms:W3CDTF">2020-09-15T03:54:55Z</dcterms:modified>
</cp:coreProperties>
</file>