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語言學習" sheetId="1" r:id="rId1"/>
  </sheets>
  <definedNames>
    <definedName name="_xlnm._FilterDatabase" localSheetId="0" hidden="1">語言學習!$A$3:$M$25</definedName>
  </definedNames>
  <calcPr calcId="145621"/>
</workbook>
</file>

<file path=xl/calcChain.xml><?xml version="1.0" encoding="utf-8"?>
<calcChain xmlns="http://schemas.openxmlformats.org/spreadsheetml/2006/main">
  <c r="K28" i="1" l="1"/>
  <c r="K17" i="1"/>
  <c r="K10" i="1"/>
  <c r="K9" i="1"/>
  <c r="K8" i="1"/>
  <c r="K7" i="1"/>
  <c r="K5" i="1"/>
</calcChain>
</file>

<file path=xl/sharedStrings.xml><?xml version="1.0" encoding="utf-8"?>
<sst xmlns="http://schemas.openxmlformats.org/spreadsheetml/2006/main" count="296" uniqueCount="145">
  <si>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語言學習</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</si>
  <si>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</si>
  <si>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</si>
  <si>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</si>
  <si>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</si>
  <si>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</si>
  <si>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</si>
  <si>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</si>
  <si>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</si>
  <si>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</si>
  <si>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</si>
  <si>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</si>
  <si>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</si>
  <si>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</si>
  <si>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</si>
  <si>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語言學習</t>
    <phoneticPr fontId="9" type="noConversion"/>
  </si>
  <si>
    <t>英語</t>
    <phoneticPr fontId="5" type="noConversion"/>
  </si>
  <si>
    <t>一分鐘學美語 系列二</t>
    <phoneticPr fontId="5" type="noConversion"/>
  </si>
  <si>
    <t>DVD</t>
    <phoneticPr fontId="9" type="noConversion"/>
  </si>
  <si>
    <t>中文版</t>
    <phoneticPr fontId="9" type="noConversion"/>
  </si>
  <si>
    <t>美國之音</t>
    <phoneticPr fontId="9" type="noConversion"/>
  </si>
  <si>
    <t>第五集    
1.把人放在焦點上：使人難堪 Put Someone on the Spot
2.當帽子掉下來：不假思索 At the Drop of a Hat
3.行李箱：沉重包袱 Baggage
4.最後的稻草：忍無可忍 Last Straw
5.推信封袋：超越極限 Push the Envelope
6.打到平均：收支平衡 Break Even
7.會跑的標的：朝令夕改 Moving Target
8.好好盯著球：專心致志 Keep Your Eye on the Ball
9.桶子清單：此生無憾 Bucket List
10.兩個世界的最佳：雙贏局面 Best of Both Worlds
11.被套上繩子：中了圈套 Get Roped Into
12.把嬰兒與洗澡水一起扔掉：捨本逐末 Throw the Baby Out with the Bathwater
13.睡得像石頭：臥榻酣睡 Sleep Like a Rock
14.石頭下的居民：與世脫節 Living Under a Rock
15.搖擺的空間：保留餘地 Wiggle Room
16.跳、跳、再跳：一箭之遙 Hop, Skip and Jump
17.踢罐子上路：拖拖拉拉 Kick the Can Down the Road
18.平底鍋伸出來：進展順利 To Pan Out
第六集
1.把自己漆進角落裡：自作自受 Paint Oneself Into a Corner
2.骨架子隊員：最少人力 Skeleton Crew
3.覆蓋了很多土地：涵蓋廣泛 Cover a Lot of Ground
4.水中摻土：打迷糊仗 Muddy the Waters
5.腳跟掘進土裡：頑固不化 Dig Your Heels In
6.翻過新的葉子：洗心革面 Turn Over a New Leaf
7.滅火救場 Put Out Fires
8.零錢的夾子：鐵公雞 Penny-Pincher
9.拉一些線：動用關係 Pull Some Strings
10.說了很多本書：不言而喻 Speak Volumes
11.秀出真正的顏色：本來面目 Show Your True Colors
12.跑出區域：放空恍神 Zone Out
13.快樂露營者：樂不可支 Happy Camper
14.看見牆上的字：不祥之兆 See the Writing on the Wall
15.冷肩膀：冷淡疏遠 Cold Shoulder
16.社交花蝴蝶：善於交際 Social Butterfly
17.把自己舖得很薄：分身乏術 Spread Yourself Too Thin
18.有那種神經：膽大包天To Have Nerve
第七集
1.配一粒鹽巴：不可盡信 Take with a Grain of Salt
2.攪拌出來：大量生產 Churn Out
3.離開網格：遠離塵囂 Off the Grid
4.靠著牙齒上的皮：僥倖成功 By the Skin of My Teeth
5.爆了一下：玩得愉快 Have a Blast
6.老習慣不容易死：本性難移 Old Habits Die Hard
7.黏膩膩：俗不可耐 Tacky
8.朝後下腰：竭盡全力 Bend Over Backwards
9.嚐嚐自己的藥：還治其人之身Taste of One's Own Medicine
10.在你的血液中：頗具天份 In Your Blood
11.繞了整個圈：返回初心 Come Full Circle
12.打中了點：十分到位 Hit the Spot
13.夜間貓頭鷹：夜貓子 Night Owl
14.呼吸的房間：喘息空間 Breathing Room
15.快樂的中間：中庸之道 Happy Medium
16.滑溜的斜坡：每況愈下 Slippery Slope
17.免費贈品 Freebie
18.兩隻左腳：笨手笨腳 Two Left Feet
第八集
1.扯某人的後腿： 逗著玩兒 Pull Someone's Leg
2.一分一英哩：跳得太快 A Mile a Minute
3.麵包師傅的一打：多備一個 Baker's Dozen
4.某個東西上的銀行：絕對信任 Bank on Something
5.在樹叢周圍打：拐彎抹角 Beat Around the Bush
6.吹自己的號角：自吹自擂 Blow Your Own Horn
7.撞到牆：遭遇困難 Hit A Wall
8.有一顆心：發揮同情 Have a Heart
9.一下雨就是用倒的：屋漏偏逢連夜雨 when it Rains, it Pours
10.食物昏迷：吃飽就睡 Food Coma
11.眨了一下眼：轉瞬之間 In the Blink of an Eye
12.仰臥起坐時間：高壓時刻 Crunch Time
13.用勾子或拐棍：無所不用其極 by Hook or by Crook
14.別放棄你的日間職業：純粹興趣 Don't Give up Your Day Job
15.正在飛：急就章 On the Fly
16.找到你的腳：站穩腳步 Find Your Feet
17.狂野追鵝：緣木求魚 Wild Goose Chase
18.兩個錯不會變成一個對：負負不得正 Two Wrongs Don't Make a Right</t>
    <phoneticPr fontId="5" type="noConversion"/>
  </si>
  <si>
    <t>X</t>
    <phoneticPr fontId="9"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</si>
  <si>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</si>
  <si>
    <t xml:space="preserve">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Ugly、忙極了 Up to My Ears、起床 Wake Up、一輩子的好朋友 BFF、有心事 What's Up with You、及時 Timely、交通尖峰時段 Rush Hour、你是在這裡上學嗎 Do You Go Here、震驚 Surprise
第十七集：實現奇妙新點子
走上正路 On the Right Track、真的想念 Really Miss、休息一天 Rest Day、趕工 Rush Through、約個時間 Set Up a Time、街頭藝人 Street Performer、超詭異的 Super Creepy、真是好主意 That's a Great Idea、這就對了 That's the Right Idea、神手 The Magic Touch、隨機應變 Play it by Ear、降價空間Wriggle Room、學霸 Cum Laude
第十八集：努力完成一件事
頑強不屈 Hang Tough、堅持下去 Keep With It、臨時變卦Flip Flop、勝利、辦到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Experience、同學會High School Reunion、搭訕指南 Pick-up Lines、別拍太多自拍 Don't Take Too Many Selfies、正能量Positive Energy、向某人求婚 Propose、嚴厲的愛 Tough Love、嚇死我了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Selfie、別犯同樣的錯誤 Don’t Make the Same Mistake Twice、熱身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Film、讓全場燃爆了 Bring the House Down、墨西哥捲餅 Burrito、登記入住 Check in、很容易 Easy Peasy、限時特賣 Flash Sale、求好運 Fingers Crossed、出去走走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picture、發自心底的禮物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
</t>
    <phoneticPr fontId="9" type="noConversion"/>
  </si>
  <si>
    <t>社會、文化、語言</t>
  </si>
  <si>
    <t>英國移民的語言學習之路 Why Don’t You Speak English</t>
    <phoneticPr fontId="5" type="noConversion"/>
  </si>
  <si>
    <t>2片</t>
    <phoneticPr fontId="5" type="noConversion"/>
  </si>
  <si>
    <t>英語發音、中文字幕</t>
    <phoneticPr fontId="9" type="noConversion"/>
  </si>
  <si>
    <t>BBC</t>
    <phoneticPr fontId="9" type="noConversion"/>
  </si>
  <si>
    <t>在英國有大約一百萬個移民，他們不見得人人英語流利，有些移民甚至一句英文都不會說。如今在西方，對移民的排斥與恐懼越來越嚴重，「為什麼你不說英文呢？」是拒外來文化於千里之外的一句話。但是有些英國家庭反其道而行，敞開大門讓外國移民進來，並且嘗試讓他們學英文，了解外國人在英國遭遇的人情冷暖、歡笑與困難。他們只有一週的時間，英語能力能夠從零增長到順利與英國人溝通嗎？本系列節目不只關於語言學習，也探討社會議題
英國移民的語言學習之路1 Why Don’t You Speak English 1
認識這四位搬來英國的第一代移民，他們下定決心為了更好的前途嚐試學習英文；這是他們選擇居住的新國家、新語言環境。敞開居家大門，負責教導他們的人士都是標準的英國人，換句話說他們與移民們與言不通，文化也沒有共通點。挑戰在一個禮拜之內從根本了解文化，教學語言，這對雙方而言都是全新的經驗；移民不只單純學習說英語，更能藉此機會了解英式生活。而英國家庭能克服誤解與恐懼嗎？
英國移民的語言學習之路2 Why Don’t You Speak English2
在一個禮拜過去一半的時候，本節目再次拜訪英語學習者們。我們發現一件有意思的事：英國家庭與移民們之間教學者的立場轉換了，英國人們發現移民的身上有許多寶貴的經驗可發掘，尤其是關於他們過去的故事。其實每個移民不只選擇英國，更想學英文融入社會的確切動機都不盡相同，有些人認為這能換得更好的工作機會，有的人想擺脫過去，重新開始，更有移民認為成為異國社會中孤立、孤單的份子，並非長久之計。</t>
  </si>
  <si>
    <t>https://www.youtube.com/watch?v=nC9N73rJcDg&amp;t=4s</t>
    <phoneticPr fontId="9" type="noConversion"/>
  </si>
  <si>
    <t>一分鐘學美語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t>
    <phoneticPr fontId="9" type="noConversion"/>
  </si>
  <si>
    <t xml:space="preserve">一分鐘可以讓你學到外行人根本看不懂的美語，有這麼好康的事嗎？台語有俗話，中文有俚語，老外也有一大堆讓人看了摸不著頭腦的成語，我們卻在看美國影集，聽好萊塢明星談話時常常聽到。「藍月亮出現了」、「狗狗對著錯誤的樹吠叫」、「後座駕駛」、「天上下貓下狗」，這些是在講什麼，可以在什麼情況下使用，為何老美在講英文時會有這些怪招？別擔心，生動的對話舉例，詳盡的情境解說，還有精美動畫介紹這些成語的歷史典故，讓你不敢相信，一分鐘之內能學到這麼多東西！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
</t>
  </si>
  <si>
    <t>https://www.youtube.com/watch?v=udn2IZIbQho</t>
    <phoneticPr fontId="9" type="noConversion"/>
  </si>
  <si>
    <t>OMG美語
第一集：男女感情怪事多
第二集：女孩子們的大學生涯
第三集：美女暑假遊玩去
第四集：朋友有難怎麼辦
第五集：如何表達心情
第六集：萬里返鄉準備中
第七集：美女的換季大挑戰
第八集：想想未來找工作
第九集：勇敢執行大計畫
第十集：難以抉擇的情境</t>
    <phoneticPr fontId="9" type="noConversion"/>
  </si>
  <si>
    <t xml:space="preserve">OMG美語的「白潔」，是來自俄亥俄州的道地美國姑娘，也是美國之音長久以來製做美語教學節目，首次觀眾票選的公認美女主持人，她有高強的語文能力，讓人耳目一新的表演天份，在俄亥俄大學與貝雷學院修習中文才五年，就已經講得一口標準流利的中文。今天，她要透過席捲了全亞洲年輕人的甜美微笑、豐富表情，以及同樣的語文天份，中英語雙語即時講解，教大家快速的記憶，並且熟練英文日常對話用語。
第一集：男女感情怪事多
真是太玄了 Close Call、祝賀你 Good For You、一大早爬起來 Bright and Early、真瘋狂 Crazy、結婚去 Get Married、訂婚 Engaged、失去信心了 Get Cold Feet、我們分手了 Break it Off、黃金單身女 Single and Ready to Mingle、忘掉前男友 Get Over Somebody、我們和好了 Get Back Together、有誰來晚餐 Make a Guest List、想開一點 Get Over it, Move on
第二集：女孩子們的大學生涯
你怎麼啦？What's the Matter、恭喜畢業 Graduate、各有所好 Need Love Too、隨你的意 Your Call、只是開玩笑 Just Kidding、拍馬屁 Schmooze、跑去裝熟 Suck Up、興奮起來 Pumped、好消息 Great News、放假宅在家 Staycation、太過分了 Outrageous、毒舌王 Hater、好無聊喔 Bored
第三集：美女暑假遊玩去
放假了 Go On Vacay、討厭坐飛機 I Hate Flying、汗流浹背 Sweating、熱死了 Hot-out、防曬措施 Sun Screen、涼一下 Cool off、無精打采 Sluggish、輕便行李 Pack Light、托運行李 Check a bag、困得要命 Sleepy、打瞌睡 Doze Off、休息充足 Well-rested、美味極了 Delicious
第四集：朋友有難怎麼辦
味道怪怪的 Tastes Funky、太感人了 My Heart Melts、我也沒辦法 My Hands Are Tied、他沒事吧 Hope Someone's OK、讓我安慰你 Lean On Me、幫我一個忙 Do Me a Favor、你能行的 You Can Do It、二手物品 Second Hand、下一次會更好 Better Luck Next Time、說來話長 Long Story、你想表達什麼 What Are You Trying to Say、現在這個很流行 All the Rage、真人秀 Reality TV
第五集：如何表達心情
我不喜歡 I Don't Like It、真沒禮貌 Rude、稱讚 Compliment、好煩喔 Irritating、腦力激盪 Brainstorm、我受夠了 Tired of Something、我不敢苟同 Respectfully Disagree、不可思議啊 Incredible、躲在家裡 Cooped Up、趕流行 Get With It、控制狂 Control Freak、有夢最美 Dream Big、盡力就好 Tried Your Best
第六集：萬里返鄉準備中
預測 Predict、想家 Homesick、拖拖拉拉 Procrastinate、出發囉 Get Going、時光飛逝 Coming to an End、髮型如何 Hairstyle、快要沒力了 Running on Empty、精神飽滿 Peppy、別讓某人知道 Keep It From Someone、來參一腳 Hop on Board、重新來過 Hit the Reset Button、貴人多忘事 Forgetful、別跟我兜圈子 Give Someone a Runaround
第七集：美女的換季大挑戰
天氣潮濕 Humid、下定決心 Set Your Mind to do Something、唉痛死了 Ouch、口渴 Thirsty、嚇壞了 Freak Out、好消息跟壞消息A Good News and A Bad News、卸下擔子 Take a Load Off、添購新裝 Update my Wardrobe、最新消息 Update me on the Latest、肚子咕嚕叫 Stomach is rumbling、想都別想 Get with It、酥酥脆脆 Crunchy、看起來像誰 Look Like、優先考慮 Priority、節食中 On a Diet
第八集：想想未來找工作
壓力太大了 Stressing Me Out、事情搞不定 Can't Handle、必修課程 Prerequisite、與眾不同 Cut from a Different Cloth、太貴了 Pricey、偷走 Steal、很有營養 Nutritious、你瘋了嗎 Out of Your Mind、疼死了 Killing Me、利用人脈 Tap your Network、有建設性的批評 Constructive Criticism、了解行業規矩 Learn the Tricks of the Trade、有力競爭者 Contenders
第九集：勇敢執行大計畫
累扁了 Burnt Out、沒有漏網之魚 Leave no Stone Unturned、理想的 Ideal、還有別的選擇嗎 What Else is Out There、大受好評 Rave Reviews、下定決心吧 Make Your Mind Up、擊個掌吧 High Five、需要整修一下 Fixer-Upper、令人搖頭 SMH、發春秋大夢 Dream On、放手去做吧 Take a Risk、慢慢來沒關係 Take Your Time、差不多是那樣 Something Like That
第十集：難以抉擇的情境
這個沒救了 No Good、立刻動工 Right Away、一表人才 Someone is Put Together、專心一點 Pay Attention、習慣就好 Get Used To It、難以抉擇 Go Back and Forth、唯一的選擇了 The Only Option、開拓新領域 Branch Out、我的好日子 My Day、寶貝女兒 Daddy's Girl、
找到你的風格 The Look You're Going For、暫時擱在一邊 Put It On the Back Burner、正是我想要的 Exactly What I am Looking For
</t>
  </si>
  <si>
    <t>https://www.youtube.com/watch?v=gu6XA_RQ4OA</t>
    <phoneticPr fontId="9" type="noConversion"/>
  </si>
  <si>
    <t>美語新聞一分鐘
第一集
1.常見新聞熱單字：危急的News Words: Critical
2.常見新聞熱單字：達成共識News Words: Consensus
3.常見新聞熱單字：修改版本News Words: Revision
4.常見新聞熱單字：浮現、轉化成News Words: Emergence
5.財經新聞熱單字：破產News Words: Bankruptcy
6.財經新聞熱單字：股票市場News Words: Stock Market
7.財經新聞熱單字：通商禁令News Words: Embargo
8.國際新聞熱單字：派系News Words: Sectarian
9.國際新聞熱單字：主權News Words: Sovereign
10.國際新聞熱單字：內戰News Words: Civil War
11.社會與犯罪新聞熱單字：趁火打劫News Words: Looting
12.社會與犯罪新聞熱單字：被捕News Words: Apprehended
13.政治新聞熱單字：複決News Words: Referendum
14.政治新聞熱單字：目標News Words: Objective
15.政治新聞熱單字：與官方對立News Words: Defiant
16.國防軍事新聞熱單字：化學武器News Words: Chemical Weapons
17.國防軍事新聞熱單字：間諜活動News Words: Espionage
18.健康新聞熱單字：症狀News Words: Symptoms
第二集
1.常見新聞熱單字：零星的News Words: Sporadic
2.常見新聞熱單字：解決方案News Words: Solution
3.常見新聞熱單字：務實的News Words: Pragmatic
4.常見新聞熱單字：傷亡News Words: Casualty
5.財經新聞熱單字：投資News Words: Investment
6.財經新聞熱單字：創立News Words: Startup
7.財經新聞熱單字：資產News Words: Assets
8.國際新聞熱單字：海上的News Words: Maritime
9.國際新聞熱單字：協議News Words: Accord
10.國際新聞熱單字：動亂News Words: Turmoil
11.社會與犯罪新聞熱單字：首腦News Words: Ringleader
12.社會與犯罪新聞熱單字：非法勞工News Words: Undocumented Workers
13.政治新聞熱單字：單方面的News Words: Unilateral
14.政治新聞熱單字：民調信心News Words: Credibility
15.政治新聞熱單字：證實News Words: Verification
16.政治新聞熱單字：黨派的News Words: Partisan
17.專業新聞熱單字：分析師News Words: Analyst
18.健康新聞熱單字：歐巴馬健保News Words: Obamacare
第三集
1.常見新聞熱單字：催進News Words: Expedite
2.常見新聞熱單字：限制範圍News Words: Confine
3.常見新聞熱單字：潛在的News Words: Potential
4.常見新聞熱單字：鼓勵News Words: Encouraging
5.財經新聞熱單字：回收瑕疵品News Words: Recall
6.財經新聞熱單字：穩定情勢News Words: Stabilize
7.財經新聞熱單字：財政的News Words: Fiscal
8.國際新聞熱單字：人道干預News Words: Humanitarian
9.國際新聞熱單字：北大西洋公約組織News Words: NATO
10.國際新聞熱單字：高峰會News Words: Summit
11.社會與犯罪新聞熱單字：舞弊News Words: Fraud
12.社會與犯罪新聞熱單字：調查News Words: Investigation
13.政治新聞熱單字：言論審查News Words: Censorship
14.政治新聞熱單字：最高法院News Words: Supreme Court
15.政治新聞熱單字：雙邊的News Words: Bilateral
16.政治新聞熱單字：眾議院News Words: House of Representatives
17.環保新聞熱單字：生物燃料News Words: Biofuel
18.健康新聞熱單字：瘧疾News Words: Malaria
第四集
1.常見新聞熱單字：主流News Words: Mainstream
2.常見新聞熱單字：重大突破News Words: Significant
3.常見新聞熱單字：促進News Words: Facilitate
4.財經新聞熱單字：消費者News Words: Consumer
5.財經新聞熱單字：經濟衰退News Words: Recession
6.財經新聞熱單字：房屋貸款News Words: Mortgage
7.國際新聞熱單字：政權News Words: Regime
8.國際新聞熱單字：內亂News Words: Insurgency
9.社會與犯罪新聞熱單字：起訴News Words: Indictment
10.社會與犯罪新聞熱單字：網路攻擊News Words: Cyberattack
11.政治新聞熱單字：參議院News Words: Senate
12.政治新聞熱單字：總統的News Words: Presidential
13.政治新聞熱單字：監視News Words: Surveillance
14.政治新聞熱單字：立法News Words: Legislation
15.國防軍事新聞熱單字：偵察News Words: Reconnaissance
16.國防軍事新聞熱單字：國民警衛隊News Words: National Guard
17.國防軍事新聞熱單字：軍階News Words: Rank
18.環保新聞熱單字：不可逆轉的News Words: Irreversible</t>
    <phoneticPr fontId="9" type="noConversion"/>
  </si>
  <si>
    <t>CNN，BBC，Fox News… 這些國外的優質新聞頻道讓台灣民眾與國際接軌，知道世界大小事，您想藉著接觸真正的國際新聞，來練習您的聽力或閱讀能力，但是卻屢屢感到挫折嗎？其實您只是被一些新聞常用的詞彙，以及比較正式的官方用語嚇到了而已！國際新聞其實非常簡單！美國之音的專業美語教學團隊，採用真正電視播出的新聞畫面做為素材，生動淺白的用短短一分鐘解說這些詞彙，別再說你的新聞力是台灣土包子！</t>
    <phoneticPr fontId="9" type="noConversion"/>
  </si>
  <si>
    <t>https://www.youtube.com/watch?v=RvtniLmCWkk</t>
    <phoneticPr fontId="9" type="noConversion"/>
  </si>
  <si>
    <t>美語新聞一分鐘系列二
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t>
    <phoneticPr fontId="9" type="noConversion"/>
  </si>
  <si>
    <t xml:space="preserve">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
</t>
    <phoneticPr fontId="9" type="noConversion"/>
  </si>
  <si>
    <t>https://youtu.be/_OLzne3dQTQ</t>
    <phoneticPr fontId="9" type="noConversion"/>
  </si>
  <si>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</si>
  <si>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9" type="noConversion"/>
  </si>
  <si>
    <t>法語發音、中.法文字幕</t>
    <phoneticPr fontId="9" type="noConversion"/>
  </si>
  <si>
    <t xml:space="preserve">法國 Upside </t>
    <phoneticPr fontId="9"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</si>
  <si>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9" type="noConversion"/>
  </si>
  <si>
    <t>https://youtu.be/Bh2cXIzKwRg</t>
    <phoneticPr fontId="9" type="noConversion"/>
  </si>
  <si>
    <t>資訊網路</t>
    <phoneticPr fontId="5" type="noConversion"/>
  </si>
  <si>
    <t>企業的網路評價大作戰 The Business of Internet Review (法語發音、中.法文字幕)</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</si>
  <si>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</si>
  <si>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</si>
  <si>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體育運動、人文傳紀</t>
  </si>
  <si>
    <t>世界冠軍隊背後的教練 Coach Me if You Can (法語發音、中.法文字幕)</t>
    <phoneticPr fontId="9"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</si>
  <si>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</si>
  <si>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</si>
  <si>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</si>
  <si>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</si>
  <si>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</si>
  <si>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動畫</t>
    <phoneticPr fontId="5"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</si>
  <si>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9" type="noConversion"/>
  </si>
  <si>
    <t>法國公視ARTE</t>
    <phoneticPr fontId="9"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</si>
  <si>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</si>
  <si>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9" type="noConversion"/>
  </si>
  <si>
    <t>社會文化、環保</t>
  </si>
  <si>
    <t xml:space="preserve">為海洋生態種樹的漁夫(英.日語發音,中英日文字幕)
The Fisherman and the Forest  </t>
    <phoneticPr fontId="5" type="noConversion"/>
  </si>
  <si>
    <t>英.日語發音、中.英.日字幕</t>
    <phoneticPr fontId="9" type="noConversion"/>
  </si>
  <si>
    <r>
      <rPr>
        <sz val="12"/>
        <color theme="1"/>
        <rFont val="細明體"/>
        <family val="3"/>
        <charset val="136"/>
      </rPr>
      <t>日本</t>
    </r>
    <r>
      <rPr>
        <sz val="12"/>
        <color theme="1"/>
        <rFont val="Arial"/>
        <family val="2"/>
      </rPr>
      <t>NHK</t>
    </r>
    <phoneticPr fontId="9"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</si>
  <si>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9" type="noConversion"/>
  </si>
  <si>
    <t>https://www.youtube.com/watch?v=r7hWmJeHX0Y</t>
    <phoneticPr fontId="9" type="noConversion"/>
  </si>
  <si>
    <t>美國文化、社會</t>
  </si>
  <si>
    <t>我，美國人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t>
    <phoneticPr fontId="9" type="noConversion"/>
  </si>
  <si>
    <t>英語發音、中.英文字幕</t>
    <phoneticPr fontId="9" type="noConversion"/>
  </si>
  <si>
    <t xml:space="preserve">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
</t>
    <phoneticPr fontId="5" type="noConversion"/>
  </si>
  <si>
    <t>電影</t>
    <phoneticPr fontId="5" type="noConversion"/>
  </si>
  <si>
    <t>仲夏夜之夢(莎士比亞誕辰四百週年紀念版)A Midsummer Night’s Dream 
(文學電影)</t>
    <phoneticPr fontId="5"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</si>
  <si>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5" type="noConversion"/>
  </si>
  <si>
    <t>https://www.youtube.com/watch?v=b1MAOw-sFiI&amp;t=36s</t>
    <phoneticPr fontId="9" type="noConversion"/>
  </si>
  <si>
    <t>歷史</t>
    <phoneticPr fontId="5" type="noConversion"/>
  </si>
  <si>
    <t>莎士比亞在義大利 Shakespeare in Italy</t>
    <phoneticPr fontId="5"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</si>
  <si>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</si>
  <si>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9" type="noConversion"/>
  </si>
  <si>
    <t>文學</t>
    <phoneticPr fontId="5" type="noConversion"/>
  </si>
  <si>
    <t>解讀莎士比亞（系列一）Shakespeare Uncovered Series 1：
1.喜劇 JOELY RICHARDSON ON COMEDIES</t>
  </si>
  <si>
    <t>1片</t>
    <phoneticPr fontId="5" type="noConversion"/>
  </si>
  <si>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</si>
  <si>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9" type="noConversion"/>
  </si>
  <si>
    <t>解讀莎士比亞（系列一）Shakespeare Uncovered Series 1：
2.馬克白 Ethan Hawke on Macbeth</t>
  </si>
  <si>
    <t>https://www.youtube.com/watch?v=y-jj_glaRbc</t>
    <phoneticPr fontId="9" type="noConversion"/>
  </si>
  <si>
    <t>解讀莎士比亞（系列一）Shakespeare Uncovered Series 1：
3.理查二世 Derek Jacobi on Richard II</t>
  </si>
  <si>
    <t>https://www.youtube.com/watch?v=z6nR678HGLU&amp;t=94s</t>
    <phoneticPr fontId="9" type="noConversion"/>
  </si>
  <si>
    <t>解讀莎士比亞（系列一）Shakespeare Uncovered Series 1：
4.暴風雨 Trevor Nunn on The Tempest</t>
  </si>
  <si>
    <t>https://www.youtube.com/watch?v=JIyDHkMmRX4</t>
    <phoneticPr fontId="9" type="noConversion"/>
  </si>
  <si>
    <t>解讀莎士比亞（系列一）Shakespeare Uncovered Series 1：
5.亨利四世與五世 Jeremy Irons on The Henrys</t>
  </si>
  <si>
    <t>https://www.youtube.com/watch?v=7mBj0XaUXmI&amp;t=3s</t>
    <phoneticPr fontId="9" type="noConversion"/>
  </si>
  <si>
    <t>解讀莎士比亞（系列一）Shakespeare Uncovered Series 1：
6.哈姆雷特 David Tennant on Hamlet</t>
  </si>
  <si>
    <t>https://www.youtube.com/watch?v=tTENn7zQjQ8&amp;t=7s</t>
    <phoneticPr fontId="9" type="noConversion"/>
  </si>
  <si>
    <t>社會文化、學英文</t>
  </si>
  <si>
    <t xml:space="preserve">BBC趴趴走學英語(二)Word on the Street    </t>
    <phoneticPr fontId="9" type="noConversion"/>
  </si>
  <si>
    <t>英國空中大學</t>
    <phoneticPr fontId="9" type="noConversion"/>
  </si>
  <si>
    <t xml:space="preserve">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每集節目活潑，內容豐富，以戲劇、採訪、特輯等形式向觀眾介紹英國的生活點滴和現代文化，並透過英文語法重點解說，重溫節目內出現過的詞彙、句型及文法。每集內容
1. 莎士比亞
2. 北愛爾蘭
3. 愛護動物
4. 萬聖節
5. 前往巴黎
6. 搬家記
7. 約克
8. 室內運動
9. 藝術
10 聖誕節
</t>
    <phoneticPr fontId="9" type="noConversion"/>
  </si>
  <si>
    <t>https://www.youtube.com/watch?v=voesFNkTlxI</t>
    <phoneticPr fontId="9" type="noConversion"/>
  </si>
  <si>
    <t xml:space="preserve">BBC趴趴走學英語Word on the Street    </t>
    <phoneticPr fontId="9" type="noConversion"/>
  </si>
  <si>
    <t>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內容精彩又實用，請勿錯過。本節目在英國文化協會網站上也有介紹：http://learnenglish.britishcouncil.org/en/word-street</t>
  </si>
  <si>
    <t>https://www.youtube.com/watch?v=9ECzwBnC3fg&amp;list=PLlb-LMuR2fCvt6Rz1z7ZNN6vRC6T2-RZg</t>
    <phoneticPr fontId="9"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</si>
  <si>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9" type="noConversion"/>
  </si>
  <si>
    <t xml:space="preserve">一群在美國生活工作生活的芝麻綠豆小人物，講起道地美語，可是教科書學不到的！事情尷尬了、我完蛋了、這個現在正夯、來了個菜鳥、發了白日夢、功敗垂成…你是否總想在生活中說這些，你知道如何以中文輕易表達的東西，卻只能用外國人聽不懂的彆扭英文講？就讓本系列節目爆笑小短片，重點小提示，幫幫您的美語吧！
內容涵蓋：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
</t>
  </si>
  <si>
    <t>https://youtu.be/N9BP1yuQyuY</t>
    <phoneticPr fontId="9" type="noConversion"/>
  </si>
  <si>
    <t>直擊創作過程、歐洲風景寫生、法國粉彩畫家、水彩</t>
    <phoneticPr fontId="5" type="noConversion"/>
  </si>
  <si>
    <t>藝術名家創作教學系列(一)風景寫生篇</t>
    <phoneticPr fontId="5" type="noConversion"/>
  </si>
  <si>
    <t>英語版/法語版</t>
    <phoneticPr fontId="5" type="noConversion"/>
  </si>
  <si>
    <t>法國Amelia Films</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</si>
  <si>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5" type="noConversion"/>
  </si>
  <si>
    <t>https://youtu.be/iJOD5i6Q3oI</t>
  </si>
  <si>
    <t>直擊創作過程、靜物畫、法國粉彩畫家、油彩</t>
    <phoneticPr fontId="5" type="noConversion"/>
  </si>
  <si>
    <t>藝術名家創作教學系列(二)室內與靜物篇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</si>
  <si>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5" type="noConversion"/>
  </si>
  <si>
    <t>https://youtu.be/FAuBbeH4bAs</t>
  </si>
  <si>
    <t>直擊創作過程、肖像、社會主義寫實派、油畫</t>
    <phoneticPr fontId="5" type="noConversion"/>
  </si>
  <si>
    <t>藝術名家創作教學系列(三)人物與動物篇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</si>
  <si>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5" type="noConversion"/>
  </si>
  <si>
    <t>https://youtu.be/8P7bj3etyTs</t>
  </si>
  <si>
    <t>直擊創作過程、名畫</t>
    <phoneticPr fontId="5" type="noConversion"/>
  </si>
  <si>
    <t>藝術名家創作教學系列(四)名畫主題篇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</si>
  <si>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5" type="noConversion"/>
  </si>
  <si>
    <t>https://youtu.be/C_W2egaSv8Q</t>
  </si>
  <si>
    <t>直擊創作過程、雕刻</t>
    <phoneticPr fontId="5" type="noConversion"/>
  </si>
  <si>
    <t>藝術名家創作教學系列(五)立體雕塑篇</t>
    <phoneticPr fontId="5"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</si>
  <si>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5" type="noConversion"/>
  </si>
  <si>
    <t>https://youtu.be/LsCitqirDCI</t>
  </si>
  <si>
    <t>醫學、疾病探討</t>
    <phoneticPr fontId="5" type="noConversion"/>
  </si>
  <si>
    <t>影集、生命教育、真實故事、助產、濟貧</t>
    <phoneticPr fontId="5" type="noConversion"/>
  </si>
  <si>
    <t>呼叫助產士 第二季 Call the Midwife series 2</t>
    <phoneticPr fontId="5" type="noConversion"/>
  </si>
  <si>
    <t>DVD</t>
  </si>
  <si>
    <t>英文版</t>
    <phoneticPr fontId="5" type="noConversion"/>
  </si>
  <si>
    <t>呼叫助產士經過BBC精心改編自Jennifer Worth的暢銷回憶錄，成為精采動人的影集系列。我們看女主角珍妮李接受現實的考驗，並跟隨她的腳步走進倫敦東區波普勒，盡可能提供貧窮的懷孕女性最好的服務。主角與她的朋友們將遭受一次次直面生與死的事件，透過珍妮與其他助產士的眼光，觀眾在她們遭遇的困難中看見關於人性、社會、醫學與生命的議題。當一名衣衫襤褸的窮婦深深被新生兒吸引，這名嬰兒的母親感到難以接受；她們的背後藏著什麼故事？根據修女們的通報，一名嬰孩在聖誕夜遭拋棄街頭，急需救援。她們不理解為何有母親做出這樣的事。自從新型止痛藥測試的消息傳開來，珍妮與其他助產士接到許多孕婦們想嚐試的要求。神奇的氣態止痛劑為何變得如此風靡？</t>
    <phoneticPr fontId="5" type="noConversion"/>
  </si>
  <si>
    <t>X</t>
    <phoneticPr fontId="5" type="noConversion"/>
  </si>
  <si>
    <t>呼叫助產士 第三季 Call the Midwife series 3</t>
    <phoneticPr fontId="5" type="noConversion"/>
  </si>
  <si>
    <t>BBC電視創意總監海帝湯瑪斯的妙手將Jennifer Worth的暢銷回憶錄改編成精緻、緊湊的英式電視劇，呼叫助產士。這回珍妮李、其他助產士們與諾納圖斯之家修道院修女組成團隊，照顧倫敦社區中貧困的女性。在溫暖人心的劇情中，修女們定期造訪波普勒區預產期將屆的母親們，盡可能讓一貧如洗的媽媽感到舒適。第三季劇情將目光投射到助產士們的個人生活、職業選擇、與內心矛盾上。雪萊要離開修道院，並準備她和透納醫生的婚禮，但透納醫生發現小兒麻痺在默默流行，他與疫苗必須與時間賽跑。聖誕節並不平安，一顆二次世界大戰的未爆彈在倉庫被發現，修道院突然之間必須收容有家歸不得的社區居民。富有愛心的助產士奇米說服前來視察的皇室成員建立社區中心。</t>
    <phoneticPr fontId="5" type="noConversion"/>
  </si>
  <si>
    <t>呼叫助產士 第四季 Call the Midwife series 4</t>
    <phoneticPr fontId="5" type="noConversion"/>
  </si>
  <si>
    <t>本系列精彩影集改編自Jennifer Worth的暢銷回憶錄，如今已經進入到第四季；諾納圖斯之家修道院的修女與助產士們進入1960年代，面對新時代與新挑戰。護士提克西接受了年輕有為副牧師湯姆的求婚，但兩人同樣年輕氣盛，很快就起了爭執。此時提克西與培西共同的朋友護士辛西亞，正在認真考慮加入修女的事，其他護士都嚇了一跳。一系列的意外使得奇米不得不接管母嬰慈善之家，這裡收容未婚生子的女孩。隨著奇米處裡新任務忙碌起來，兩名截然不同的新成員加入助產士團隊：牧師的女兒芭芭拉非常努力認真，但是她真的沒有接受過良好的訓練，空有一腔熱血。另外一位是年長、有經驗的克蕾恩，她對許多細節有自己的看法。修女伊凡潔麗娜不認同她們做事情的方法。</t>
    <phoneticPr fontId="5" type="noConversion"/>
  </si>
  <si>
    <t>呼叫助產士 第五季 Call the Midwife series 5</t>
    <phoneticPr fontId="5" type="noConversion"/>
  </si>
  <si>
    <t>本系列呼叫助產士影集廣受全球觀眾歡迎，進入到第四季，有幸邀請演技派英國女星珍妮•艾格特、潘・菲瑞絲、海倫•喬治與琳達•貝賽回來擔當重要角色，帶來一段段來自諾納圖斯之家修道院激勵人心、精彩的故事。就在重要的聖誕節季節，修女莫妮卡失蹤了，所有修女都非常擔心。雪萊想要為修道院與教會做點貢獻，組織對全國發送的聖誕節的兒童合唱團；她發現短時間的組織工作真的相當不容易。於此同時，與湯姆分開的提克西染上了酒癮，正在努力地找回人生的目的；副牧師湯姆與拚命三郎護士芭芭拉純潔的友情會在助人的過程中，更進一步嗎。</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</si>
</sst>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7">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2"/>
      <color theme="1"/>
      <name val="新細明體"/>
      <family val="1"/>
      <charset val="136"/>
    </font>
    <font>
      <u/>
      <sz val="12"/>
      <color theme="1"/>
      <name val="新細明體"/>
      <family val="1"/>
      <charset val="136"/>
    </font>
    <font>
      <b/>
      <sz val="12"/>
      <color theme="1"/>
      <name val="新細明體"/>
      <family val="1"/>
      <charset val="136"/>
      <scheme val="minor"/>
    </font>
    <font>
      <sz val="12"/>
      <name val="新細明體"/>
      <family val="1"/>
      <charset val="136"/>
      <scheme val="minor"/>
    </font>
    <font>
      <sz val="12"/>
      <color theme="1"/>
      <name val="細明體"/>
      <family val="3"/>
      <charset val="136"/>
    </font>
    <font>
      <sz val="12"/>
      <color theme="1"/>
      <name val="Arial"/>
      <family val="2"/>
    </font>
    <font>
      <sz val="12"/>
      <color rgb="FFFF0000"/>
      <name val="新細明體"/>
      <family val="1"/>
      <charset val="136"/>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0"/>
      <name val="Arial"/>
      <family val="2"/>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1" fillId="0" borderId="0">
      <alignment vertical="center"/>
    </xf>
    <xf numFmtId="0" fontId="13" fillId="0" borderId="0">
      <alignment vertical="center"/>
    </xf>
    <xf numFmtId="0" fontId="14" fillId="0" borderId="0" applyNumberFormat="0" applyFill="0" applyBorder="0" applyAlignment="0" applyProtection="0">
      <alignment vertical="top"/>
      <protection locked="0"/>
    </xf>
    <xf numFmtId="0" fontId="13" fillId="0" borderId="0">
      <alignment vertical="center"/>
    </xf>
    <xf numFmtId="0" fontId="1" fillId="0" borderId="0">
      <alignment vertical="center"/>
    </xf>
    <xf numFmtId="0" fontId="1" fillId="0" borderId="0">
      <alignment vertical="center"/>
    </xf>
    <xf numFmtId="0" fontId="24" fillId="0" borderId="0">
      <alignment vertical="top"/>
    </xf>
    <xf numFmtId="0" fontId="25" fillId="0" borderId="0">
      <alignment vertical="top"/>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0" borderId="0"/>
    <xf numFmtId="0" fontId="12" fillId="0" borderId="0">
      <alignment vertical="center"/>
    </xf>
    <xf numFmtId="0" fontId="12" fillId="0" borderId="0">
      <alignment vertical="center"/>
    </xf>
    <xf numFmtId="0" fontId="13" fillId="0" borderId="0">
      <alignment vertical="center"/>
    </xf>
    <xf numFmtId="0" fontId="16" fillId="0" borderId="0">
      <alignment vertical="center"/>
    </xf>
    <xf numFmtId="0" fontId="29" fillId="0" borderId="0">
      <alignment vertical="center"/>
    </xf>
    <xf numFmtId="0" fontId="12"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 fillId="0" borderId="0">
      <alignment vertical="center"/>
    </xf>
    <xf numFmtId="0" fontId="12" fillId="0" borderId="0"/>
    <xf numFmtId="0" fontId="12" fillId="0" borderId="0">
      <alignment vertical="top"/>
    </xf>
    <xf numFmtId="0" fontId="12" fillId="0" borderId="0">
      <alignment vertical="center"/>
    </xf>
    <xf numFmtId="0" fontId="13" fillId="0" borderId="0">
      <alignment vertical="top"/>
    </xf>
    <xf numFmtId="0" fontId="2" fillId="0" borderId="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30" fillId="19" borderId="0" applyNumberFormat="0" applyBorder="0" applyAlignment="0" applyProtection="0">
      <alignment vertical="center"/>
    </xf>
    <xf numFmtId="0" fontId="31" fillId="0" borderId="2" applyNumberFormat="0" applyFill="0" applyAlignment="0" applyProtection="0">
      <alignment vertical="center"/>
    </xf>
    <xf numFmtId="0" fontId="32" fillId="7" borderId="0" applyNumberFormat="0" applyBorder="0" applyAlignment="0" applyProtection="0">
      <alignment vertical="center"/>
    </xf>
    <xf numFmtId="0" fontId="33" fillId="20" borderId="3" applyNumberFormat="0" applyAlignment="0" applyProtection="0">
      <alignment vertical="center"/>
    </xf>
    <xf numFmtId="0" fontId="34" fillId="0" borderId="4" applyNumberFormat="0" applyFill="0" applyAlignment="0" applyProtection="0">
      <alignment vertical="center"/>
    </xf>
    <xf numFmtId="0" fontId="13" fillId="21" borderId="5" applyNumberFormat="0" applyFont="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25" borderId="0" applyNumberFormat="0" applyBorder="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40" fillId="0" borderId="8" applyNumberFormat="0" applyFill="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4" fillId="0" borderId="0">
      <alignment vertical="top"/>
    </xf>
    <xf numFmtId="0" fontId="42" fillId="10" borderId="3" applyNumberFormat="0" applyAlignment="0" applyProtection="0">
      <alignment vertical="center"/>
    </xf>
    <xf numFmtId="0" fontId="43" fillId="20" borderId="9" applyNumberFormat="0" applyAlignment="0" applyProtection="0">
      <alignment vertical="center"/>
    </xf>
    <xf numFmtId="0" fontId="44" fillId="26" borderId="10" applyNumberFormat="0" applyAlignment="0" applyProtection="0">
      <alignment vertical="center"/>
    </xf>
    <xf numFmtId="0" fontId="45" fillId="6" borderId="0" applyNumberFormat="0" applyBorder="0" applyAlignment="0" applyProtection="0">
      <alignment vertical="center"/>
    </xf>
    <xf numFmtId="0" fontId="46" fillId="0" borderId="0" applyNumberFormat="0" applyFill="0" applyBorder="0" applyAlignment="0" applyProtection="0">
      <alignment vertical="center"/>
    </xf>
  </cellStyleXfs>
  <cellXfs count="33">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1" xfId="1" applyFont="1" applyFill="1" applyBorder="1" applyAlignment="1">
      <alignment horizontal="left" vertical="top"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5" fillId="0" borderId="1" xfId="3" applyFont="1" applyFill="1" applyBorder="1" applyAlignment="1" applyProtection="1">
      <alignment vertical="center" wrapText="1"/>
    </xf>
    <xf numFmtId="0" fontId="10" fillId="4" borderId="0" xfId="1" applyFont="1" applyFill="1" applyAlignment="1">
      <alignment vertical="center" wrapText="1"/>
    </xf>
    <xf numFmtId="0" fontId="16" fillId="0" borderId="1" xfId="0" applyFont="1" applyFill="1" applyBorder="1" applyAlignment="1">
      <alignment vertical="top" wrapText="1"/>
    </xf>
    <xf numFmtId="0" fontId="11" fillId="0" borderId="1" xfId="1" applyFont="1" applyFill="1" applyBorder="1" applyAlignment="1">
      <alignment horizontal="center" vertical="center" wrapText="1"/>
    </xf>
    <xf numFmtId="0" fontId="17" fillId="0" borderId="1" xfId="3" applyFont="1" applyFill="1" applyBorder="1" applyAlignment="1" applyProtection="1">
      <alignment vertical="center" wrapText="1"/>
    </xf>
    <xf numFmtId="0" fontId="11" fillId="0" borderId="1" xfId="2" applyFont="1" applyFill="1" applyBorder="1" applyAlignment="1">
      <alignment horizontal="center" vertical="center" wrapText="1"/>
    </xf>
    <xf numFmtId="0" fontId="19" fillId="0" borderId="0" xfId="0" applyFont="1" applyAlignment="1">
      <alignment wrapText="1"/>
    </xf>
    <xf numFmtId="0" fontId="12" fillId="0" borderId="1" xfId="0" applyFont="1" applyFill="1" applyBorder="1" applyAlignment="1">
      <alignment horizontal="left" vertical="top" wrapText="1"/>
    </xf>
    <xf numFmtId="0" fontId="16" fillId="0" borderId="1" xfId="4" applyFont="1" applyFill="1" applyBorder="1" applyAlignment="1">
      <alignment vertical="top" wrapText="1"/>
    </xf>
    <xf numFmtId="0" fontId="14" fillId="0" borderId="1" xfId="3" applyFill="1" applyBorder="1" applyAlignment="1" applyProtection="1">
      <alignment vertical="center" wrapText="1"/>
    </xf>
    <xf numFmtId="0" fontId="10" fillId="4" borderId="0" xfId="6" applyFont="1" applyFill="1" applyAlignment="1">
      <alignment vertical="center" wrapText="1"/>
    </xf>
    <xf numFmtId="0" fontId="6" fillId="0" borderId="0" xfId="0" applyFont="1" applyAlignment="1">
      <alignment horizontal="center" vertical="center" wrapText="1"/>
    </xf>
    <xf numFmtId="0" fontId="23" fillId="0" borderId="0" xfId="0" applyFont="1" applyFill="1" applyAlignment="1">
      <alignment horizontal="center" vertical="center" wrapText="1"/>
    </xf>
    <xf numFmtId="0" fontId="6" fillId="0" borderId="0" xfId="0" applyFont="1" applyAlignment="1">
      <alignment vertical="top" wrapText="1"/>
    </xf>
    <xf numFmtId="0" fontId="19" fillId="0" borderId="0" xfId="0" applyFont="1" applyAlignment="1">
      <alignment horizontal="center" vertical="center" wrapText="1"/>
    </xf>
  </cellXfs>
  <cellStyles count="72">
    <cellStyle name=" 1" xfId="7"/>
    <cellStyle name="_全" xfId="8"/>
    <cellStyle name="20% - 輔色1 2" xfId="9"/>
    <cellStyle name="20% - 輔色2 2" xfId="10"/>
    <cellStyle name="20% - 輔色3 2" xfId="11"/>
    <cellStyle name="20% - 輔色4 2" xfId="12"/>
    <cellStyle name="20% - 輔色5 2" xfId="13"/>
    <cellStyle name="20% - 輔色6 2" xfId="14"/>
    <cellStyle name="40% - 輔色1 2" xfId="15"/>
    <cellStyle name="40% - 輔色2 2" xfId="16"/>
    <cellStyle name="40% - 輔色3 2" xfId="17"/>
    <cellStyle name="40% - 輔色4 2" xfId="18"/>
    <cellStyle name="40% - 輔色5 2" xfId="19"/>
    <cellStyle name="40% - 輔色6 2" xfId="20"/>
    <cellStyle name="60% - 輔色1 2" xfId="21"/>
    <cellStyle name="60% - 輔色2 2" xfId="22"/>
    <cellStyle name="60% - 輔色3 2" xfId="23"/>
    <cellStyle name="60% - 輔色4 2" xfId="24"/>
    <cellStyle name="60% - 輔色5 2" xfId="25"/>
    <cellStyle name="60% - 輔色6 2" xfId="26"/>
    <cellStyle name="Standard 6" xfId="27"/>
    <cellStyle name="一般" xfId="0" builtinId="0"/>
    <cellStyle name="一般 11" xfId="28"/>
    <cellStyle name="一般 2" xfId="4"/>
    <cellStyle name="一般 2 2" xfId="29"/>
    <cellStyle name="一般 2 2 2" xfId="30"/>
    <cellStyle name="一般 2 3" xfId="31"/>
    <cellStyle name="一般 2 4" xfId="32"/>
    <cellStyle name="一般 3" xfId="1"/>
    <cellStyle name="一般 3 2" xfId="33"/>
    <cellStyle name="一般 3 3" xfId="34"/>
    <cellStyle name="一般 3 3 2" xfId="35"/>
    <cellStyle name="一般 3 4" xfId="36"/>
    <cellStyle name="一般 3 5" xfId="37"/>
    <cellStyle name="一般 3 6" xfId="5"/>
    <cellStyle name="一般 3 6 2" xfId="38"/>
    <cellStyle name="一般 3 7" xfId="6"/>
    <cellStyle name="一般 4" xfId="39"/>
    <cellStyle name="一般 4 2" xfId="40"/>
    <cellStyle name="一般 5" xfId="41"/>
    <cellStyle name="一般 6" xfId="42"/>
    <cellStyle name="一般 7" xfId="43"/>
    <cellStyle name="一般_Book1" xfId="2"/>
    <cellStyle name="千分位 2" xfId="44"/>
    <cellStyle name="千分位 5" xfId="45"/>
    <cellStyle name="中等 2" xfId="46"/>
    <cellStyle name="合計 2" xfId="47"/>
    <cellStyle name="好 2" xfId="48"/>
    <cellStyle name="計算方式 2" xfId="49"/>
    <cellStyle name="連結的儲存格 2" xfId="50"/>
    <cellStyle name="備註 2" xfId="51"/>
    <cellStyle name="超連結" xfId="3" builtinId="8"/>
    <cellStyle name="超連結 2" xfId="52"/>
    <cellStyle name="超連結 2 2" xfId="53"/>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樣式 1" xfId="66"/>
    <cellStyle name="輸入 2" xfId="67"/>
    <cellStyle name="輸出 2" xfId="68"/>
    <cellStyle name="檢查儲存格 2" xfId="69"/>
    <cellStyle name="壞 2" xfId="70"/>
    <cellStyle name="警告文字 2" xfId="71"/>
  </cellStyles>
  <dxfs count="1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uOChDcR2zDg" TargetMode="External"/><Relationship Id="rId3" Type="http://schemas.openxmlformats.org/officeDocument/2006/relationships/hyperlink" Target="https://www.youtube.com/watch?v=udn2IZIbQho" TargetMode="External"/><Relationship Id="rId7" Type="http://schemas.openxmlformats.org/officeDocument/2006/relationships/hyperlink" Target="https://youtu.be/DWSHOH1ZP9A" TargetMode="External"/><Relationship Id="rId12" Type="http://schemas.openxmlformats.org/officeDocument/2006/relationships/printerSettings" Target="../printerSettings/printerSettings1.bin"/><Relationship Id="rId2" Type="http://schemas.openxmlformats.org/officeDocument/2006/relationships/hyperlink" Target="https://www.youtube.com/watch?v=RvtniLmCWkk" TargetMode="External"/><Relationship Id="rId1" Type="http://schemas.openxmlformats.org/officeDocument/2006/relationships/hyperlink" Target="https://youtu.be/_OLzne3dQTQ" TargetMode="External"/><Relationship Id="rId6" Type="http://schemas.openxmlformats.org/officeDocument/2006/relationships/hyperlink" Target="https://youtu.be/_excfn9z7M0" TargetMode="External"/><Relationship Id="rId11" Type="http://schemas.openxmlformats.org/officeDocument/2006/relationships/hyperlink" Target="https://www.youtube.com/watch?v=9ECzwBnC3fg&amp;list=PLlb-LMuR2fCvt6Rz1z7ZNN6vRC6T2-RZg" TargetMode="External"/><Relationship Id="rId5" Type="http://schemas.openxmlformats.org/officeDocument/2006/relationships/hyperlink" Target="https://youtu.be/Bh2cXIzKwRg" TargetMode="External"/><Relationship Id="rId10" Type="http://schemas.openxmlformats.org/officeDocument/2006/relationships/hyperlink" Target="https://www.youtube.com/watch?v=voesFNkTlxI" TargetMode="External"/><Relationship Id="rId4" Type="http://schemas.openxmlformats.org/officeDocument/2006/relationships/hyperlink" Target="https://www.youtube.com/watch?v=gu6XA_RQ4OA" TargetMode="External"/><Relationship Id="rId9" Type="http://schemas.openxmlformats.org/officeDocument/2006/relationships/hyperlink" Target="https://youtu.be/N9BP1yuQyu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37"/>
  <sheetViews>
    <sheetView tabSelected="1" zoomScaleNormal="100" workbookViewId="0">
      <pane ySplit="3" topLeftCell="A4" activePane="bottomLeft" state="frozen"/>
      <selection activeCell="A4" sqref="A4"/>
      <selection pane="bottomLeft" activeCell="N1" sqref="N1:N1048576"/>
    </sheetView>
  </sheetViews>
  <sheetFormatPr defaultColWidth="9" defaultRowHeight="30" customHeight="1"/>
  <cols>
    <col min="1" max="1" width="5.625" style="29" customWidth="1"/>
    <col min="2" max="2" width="10.875" style="29" customWidth="1"/>
    <col min="3" max="3" width="14.25" style="30" customWidth="1"/>
    <col min="4" max="4" width="45.375" style="31" customWidth="1"/>
    <col min="5" max="6" width="9.75" style="29" customWidth="1"/>
    <col min="7" max="7" width="9.375" style="29" customWidth="1"/>
    <col min="8" max="8" width="9.75" style="32" customWidth="1"/>
    <col min="9" max="9" width="10.75" style="29" customWidth="1"/>
    <col min="10" max="10" width="9.625" style="29" customWidth="1"/>
    <col min="11" max="11" width="9.375" style="29" customWidth="1"/>
    <col min="12" max="12" width="48" style="2" customWidth="1"/>
    <col min="13" max="13" width="10.375" style="2" customWidth="1"/>
    <col min="14" max="16384" width="9"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9" customFormat="1" ht="51.95" customHeight="1">
      <c r="A4" s="7">
        <v>1</v>
      </c>
      <c r="B4" s="8" t="s">
        <v>15</v>
      </c>
      <c r="C4" s="9" t="s">
        <v>16</v>
      </c>
      <c r="D4" s="10" t="s">
        <v>17</v>
      </c>
      <c r="E4" s="11" t="s">
        <v>18</v>
      </c>
      <c r="F4" s="12">
        <v>4</v>
      </c>
      <c r="G4" s="13">
        <v>2020</v>
      </c>
      <c r="H4" s="13" t="s">
        <v>19</v>
      </c>
      <c r="I4" s="14">
        <v>18</v>
      </c>
      <c r="J4" s="15" t="s">
        <v>20</v>
      </c>
      <c r="K4" s="16">
        <v>20000</v>
      </c>
      <c r="L4" s="17" t="s">
        <v>21</v>
      </c>
      <c r="M4" s="18" t="s">
        <v>22</v>
      </c>
    </row>
    <row r="5" spans="1:13" s="19" customFormat="1" ht="51.95" customHeight="1">
      <c r="A5" s="11">
        <v>2</v>
      </c>
      <c r="B5" s="8" t="s">
        <v>15</v>
      </c>
      <c r="C5" s="9" t="s">
        <v>16</v>
      </c>
      <c r="D5" s="20" t="s">
        <v>23</v>
      </c>
      <c r="E5" s="11" t="s">
        <v>18</v>
      </c>
      <c r="F5" s="12">
        <v>16</v>
      </c>
      <c r="G5" s="13">
        <v>2019</v>
      </c>
      <c r="H5" s="13" t="s">
        <v>19</v>
      </c>
      <c r="I5" s="14">
        <v>30</v>
      </c>
      <c r="J5" s="15" t="s">
        <v>20</v>
      </c>
      <c r="K5" s="16">
        <f>F5*5000</f>
        <v>80000</v>
      </c>
      <c r="L5" s="17" t="s">
        <v>24</v>
      </c>
      <c r="M5" s="18" t="s">
        <v>22</v>
      </c>
    </row>
    <row r="6" spans="1:13" s="19" customFormat="1" ht="51.95" customHeight="1">
      <c r="A6" s="11">
        <v>3</v>
      </c>
      <c r="B6" s="8" t="s">
        <v>15</v>
      </c>
      <c r="C6" s="21" t="s">
        <v>25</v>
      </c>
      <c r="D6" s="10" t="s">
        <v>26</v>
      </c>
      <c r="E6" s="11" t="s">
        <v>18</v>
      </c>
      <c r="F6" s="12" t="s">
        <v>27</v>
      </c>
      <c r="G6" s="13">
        <v>2016</v>
      </c>
      <c r="H6" s="13" t="s">
        <v>28</v>
      </c>
      <c r="I6" s="14">
        <v>50</v>
      </c>
      <c r="J6" s="15" t="s">
        <v>29</v>
      </c>
      <c r="K6" s="16">
        <v>15800</v>
      </c>
      <c r="L6" s="17" t="s">
        <v>30</v>
      </c>
      <c r="M6" s="18" t="s">
        <v>31</v>
      </c>
    </row>
    <row r="7" spans="1:13" s="19" customFormat="1" ht="69" customHeight="1">
      <c r="A7" s="7">
        <v>4</v>
      </c>
      <c r="B7" s="8" t="s">
        <v>15</v>
      </c>
      <c r="C7" s="8" t="s">
        <v>16</v>
      </c>
      <c r="D7" s="20" t="s">
        <v>32</v>
      </c>
      <c r="E7" s="11" t="s">
        <v>18</v>
      </c>
      <c r="F7" s="12">
        <v>4</v>
      </c>
      <c r="G7" s="13">
        <v>2015</v>
      </c>
      <c r="H7" s="13" t="s">
        <v>28</v>
      </c>
      <c r="I7" s="14">
        <v>18</v>
      </c>
      <c r="J7" s="15" t="s">
        <v>20</v>
      </c>
      <c r="K7" s="16">
        <f>F7*5000</f>
        <v>20000</v>
      </c>
      <c r="L7" s="17" t="s">
        <v>33</v>
      </c>
      <c r="M7" s="18" t="s">
        <v>34</v>
      </c>
    </row>
    <row r="8" spans="1:13" s="19" customFormat="1" ht="51.95" customHeight="1">
      <c r="A8" s="11">
        <v>5</v>
      </c>
      <c r="B8" s="8" t="s">
        <v>15</v>
      </c>
      <c r="C8" s="8" t="s">
        <v>16</v>
      </c>
      <c r="D8" s="20" t="s">
        <v>35</v>
      </c>
      <c r="E8" s="11" t="s">
        <v>18</v>
      </c>
      <c r="F8" s="12">
        <v>10</v>
      </c>
      <c r="G8" s="13">
        <v>2015</v>
      </c>
      <c r="H8" s="13" t="s">
        <v>28</v>
      </c>
      <c r="I8" s="14">
        <v>30</v>
      </c>
      <c r="J8" s="15" t="s">
        <v>20</v>
      </c>
      <c r="K8" s="16">
        <f>F8*5000</f>
        <v>50000</v>
      </c>
      <c r="L8" s="17" t="s">
        <v>36</v>
      </c>
      <c r="M8" s="18" t="s">
        <v>37</v>
      </c>
    </row>
    <row r="9" spans="1:13" s="19" customFormat="1" ht="51.95" customHeight="1">
      <c r="A9" s="11">
        <v>6</v>
      </c>
      <c r="B9" s="8" t="s">
        <v>15</v>
      </c>
      <c r="C9" s="8" t="s">
        <v>16</v>
      </c>
      <c r="D9" s="20" t="s">
        <v>38</v>
      </c>
      <c r="E9" s="11" t="s">
        <v>18</v>
      </c>
      <c r="F9" s="12">
        <v>4</v>
      </c>
      <c r="G9" s="13">
        <v>2015</v>
      </c>
      <c r="H9" s="13" t="s">
        <v>28</v>
      </c>
      <c r="I9" s="14">
        <v>20</v>
      </c>
      <c r="J9" s="15" t="s">
        <v>20</v>
      </c>
      <c r="K9" s="16">
        <f>F9*5000</f>
        <v>20000</v>
      </c>
      <c r="L9" s="17" t="s">
        <v>39</v>
      </c>
      <c r="M9" s="18" t="s">
        <v>40</v>
      </c>
    </row>
    <row r="10" spans="1:13" s="19" customFormat="1" ht="51.95" customHeight="1">
      <c r="A10" s="7">
        <v>7</v>
      </c>
      <c r="B10" s="8" t="s">
        <v>15</v>
      </c>
      <c r="C10" s="8" t="s">
        <v>16</v>
      </c>
      <c r="D10" s="20" t="s">
        <v>41</v>
      </c>
      <c r="E10" s="11" t="s">
        <v>18</v>
      </c>
      <c r="F10" s="12">
        <v>4</v>
      </c>
      <c r="G10" s="13">
        <v>2017</v>
      </c>
      <c r="H10" s="13" t="s">
        <v>28</v>
      </c>
      <c r="I10" s="14">
        <v>20</v>
      </c>
      <c r="J10" s="15" t="s">
        <v>20</v>
      </c>
      <c r="K10" s="16">
        <f>F10*5000</f>
        <v>20000</v>
      </c>
      <c r="L10" s="17" t="s">
        <v>42</v>
      </c>
      <c r="M10" s="22" t="s">
        <v>43</v>
      </c>
    </row>
    <row r="11" spans="1:13" s="24" customFormat="1" ht="81" customHeight="1">
      <c r="A11" s="11">
        <v>8</v>
      </c>
      <c r="B11" s="8" t="s">
        <v>15</v>
      </c>
      <c r="C11" s="23" t="s">
        <v>44</v>
      </c>
      <c r="D11" s="17" t="s">
        <v>45</v>
      </c>
      <c r="E11" s="11" t="s">
        <v>18</v>
      </c>
      <c r="F11" s="12">
        <v>8</v>
      </c>
      <c r="G11" s="13">
        <v>2017</v>
      </c>
      <c r="H11" s="13" t="s">
        <v>46</v>
      </c>
      <c r="I11" s="14">
        <v>50</v>
      </c>
      <c r="J11" s="15" t="s">
        <v>47</v>
      </c>
      <c r="K11" s="16">
        <v>40000</v>
      </c>
      <c r="L11" s="17" t="s">
        <v>48</v>
      </c>
      <c r="M11" s="18" t="s">
        <v>49</v>
      </c>
    </row>
    <row r="12" spans="1:13" s="24" customFormat="1" ht="51.95" customHeight="1">
      <c r="A12" s="11">
        <v>9</v>
      </c>
      <c r="B12" s="8" t="s">
        <v>15</v>
      </c>
      <c r="C12" s="23" t="s">
        <v>50</v>
      </c>
      <c r="D12" s="17" t="s">
        <v>51</v>
      </c>
      <c r="E12" s="11" t="s">
        <v>18</v>
      </c>
      <c r="F12" s="12">
        <v>1</v>
      </c>
      <c r="G12" s="13">
        <v>2017</v>
      </c>
      <c r="H12" s="13" t="s">
        <v>46</v>
      </c>
      <c r="I12" s="14">
        <v>30</v>
      </c>
      <c r="J12" s="15" t="s">
        <v>47</v>
      </c>
      <c r="K12" s="16">
        <v>4000</v>
      </c>
      <c r="L12" s="17" t="s">
        <v>52</v>
      </c>
      <c r="M12" s="18" t="s">
        <v>53</v>
      </c>
    </row>
    <row r="13" spans="1:13" s="19" customFormat="1" ht="51.95" customHeight="1">
      <c r="A13" s="7">
        <v>10</v>
      </c>
      <c r="B13" s="8" t="s">
        <v>15</v>
      </c>
      <c r="C13" s="23" t="s">
        <v>54</v>
      </c>
      <c r="D13" s="17" t="s">
        <v>55</v>
      </c>
      <c r="E13" s="11" t="s">
        <v>18</v>
      </c>
      <c r="F13" s="12">
        <v>1</v>
      </c>
      <c r="G13" s="13">
        <v>2017</v>
      </c>
      <c r="H13" s="13" t="s">
        <v>46</v>
      </c>
      <c r="I13" s="14">
        <v>50</v>
      </c>
      <c r="J13" s="15" t="s">
        <v>47</v>
      </c>
      <c r="K13" s="16">
        <v>5000</v>
      </c>
      <c r="L13" s="17" t="s">
        <v>56</v>
      </c>
      <c r="M13" s="18" t="s">
        <v>57</v>
      </c>
    </row>
    <row r="14" spans="1:13" s="24" customFormat="1" ht="51.95" customHeight="1">
      <c r="A14" s="11">
        <v>11</v>
      </c>
      <c r="B14" s="8" t="s">
        <v>15</v>
      </c>
      <c r="C14" s="23" t="s">
        <v>50</v>
      </c>
      <c r="D14" s="17" t="s">
        <v>58</v>
      </c>
      <c r="E14" s="11" t="s">
        <v>18</v>
      </c>
      <c r="F14" s="12">
        <v>1</v>
      </c>
      <c r="G14" s="13">
        <v>2017</v>
      </c>
      <c r="H14" s="13" t="s">
        <v>46</v>
      </c>
      <c r="I14" s="14">
        <v>50</v>
      </c>
      <c r="J14" s="15" t="s">
        <v>47</v>
      </c>
      <c r="K14" s="16">
        <v>5000</v>
      </c>
      <c r="L14" s="17" t="s">
        <v>59</v>
      </c>
      <c r="M14" s="18" t="s">
        <v>60</v>
      </c>
    </row>
    <row r="15" spans="1:13" s="19" customFormat="1" ht="51.95" customHeight="1">
      <c r="A15" s="11">
        <v>12</v>
      </c>
      <c r="B15" s="8" t="s">
        <v>15</v>
      </c>
      <c r="C15" s="8" t="s">
        <v>61</v>
      </c>
      <c r="D15" s="17" t="s">
        <v>62</v>
      </c>
      <c r="E15" s="11" t="s">
        <v>18</v>
      </c>
      <c r="F15" s="12">
        <v>20</v>
      </c>
      <c r="G15" s="13">
        <v>2016</v>
      </c>
      <c r="H15" s="13" t="s">
        <v>46</v>
      </c>
      <c r="I15" s="14">
        <v>30</v>
      </c>
      <c r="J15" s="15" t="s">
        <v>63</v>
      </c>
      <c r="K15" s="16">
        <v>96000</v>
      </c>
      <c r="L15" s="17" t="s">
        <v>64</v>
      </c>
      <c r="M15" s="18" t="s">
        <v>65</v>
      </c>
    </row>
    <row r="16" spans="1:13" s="19" customFormat="1" ht="51.95" customHeight="1">
      <c r="A16" s="7">
        <v>13</v>
      </c>
      <c r="B16" s="8" t="s">
        <v>15</v>
      </c>
      <c r="C16" s="8" t="s">
        <v>66</v>
      </c>
      <c r="D16" s="25" t="s">
        <v>67</v>
      </c>
      <c r="E16" s="11" t="s">
        <v>18</v>
      </c>
      <c r="F16" s="12">
        <v>1</v>
      </c>
      <c r="G16" s="13">
        <v>2018</v>
      </c>
      <c r="H16" s="13" t="s">
        <v>68</v>
      </c>
      <c r="I16" s="14">
        <v>49</v>
      </c>
      <c r="J16" s="15" t="s">
        <v>69</v>
      </c>
      <c r="K16" s="16">
        <v>6000</v>
      </c>
      <c r="L16" s="17" t="s">
        <v>70</v>
      </c>
      <c r="M16" s="18" t="s">
        <v>71</v>
      </c>
    </row>
    <row r="17" spans="1:13" s="19" customFormat="1" ht="51.95" customHeight="1">
      <c r="A17" s="11">
        <v>14</v>
      </c>
      <c r="B17" s="8" t="s">
        <v>15</v>
      </c>
      <c r="C17" s="8" t="s">
        <v>72</v>
      </c>
      <c r="D17" s="20" t="s">
        <v>73</v>
      </c>
      <c r="E17" s="11" t="s">
        <v>18</v>
      </c>
      <c r="F17" s="12">
        <v>14</v>
      </c>
      <c r="G17" s="13">
        <v>2015</v>
      </c>
      <c r="H17" s="13" t="s">
        <v>74</v>
      </c>
      <c r="I17" s="14">
        <v>30</v>
      </c>
      <c r="J17" s="15" t="s">
        <v>20</v>
      </c>
      <c r="K17" s="16">
        <f>F17*3000</f>
        <v>42000</v>
      </c>
      <c r="L17" s="17" t="s">
        <v>75</v>
      </c>
      <c r="M17" s="18" t="s">
        <v>22</v>
      </c>
    </row>
    <row r="18" spans="1:13" s="19" customFormat="1" ht="51.95" customHeight="1">
      <c r="A18" s="11">
        <v>15</v>
      </c>
      <c r="B18" s="8" t="s">
        <v>15</v>
      </c>
      <c r="C18" s="21" t="s">
        <v>76</v>
      </c>
      <c r="D18" s="10" t="s">
        <v>77</v>
      </c>
      <c r="E18" s="11" t="s">
        <v>18</v>
      </c>
      <c r="F18" s="12" t="s">
        <v>27</v>
      </c>
      <c r="G18" s="13">
        <v>2016</v>
      </c>
      <c r="H18" s="13" t="s">
        <v>74</v>
      </c>
      <c r="I18" s="14">
        <v>50</v>
      </c>
      <c r="J18" s="15" t="s">
        <v>29</v>
      </c>
      <c r="K18" s="16">
        <v>15800</v>
      </c>
      <c r="L18" s="17" t="s">
        <v>78</v>
      </c>
      <c r="M18" s="18" t="s">
        <v>79</v>
      </c>
    </row>
    <row r="19" spans="1:13" s="19" customFormat="1" ht="51.95" customHeight="1">
      <c r="A19" s="7">
        <v>16</v>
      </c>
      <c r="B19" s="8" t="s">
        <v>15</v>
      </c>
      <c r="C19" s="21" t="s">
        <v>80</v>
      </c>
      <c r="D19" s="10" t="s">
        <v>81</v>
      </c>
      <c r="E19" s="11" t="s">
        <v>18</v>
      </c>
      <c r="F19" s="12" t="s">
        <v>27</v>
      </c>
      <c r="G19" s="13">
        <v>2018</v>
      </c>
      <c r="H19" s="13" t="s">
        <v>28</v>
      </c>
      <c r="I19" s="14">
        <v>50</v>
      </c>
      <c r="J19" s="15" t="s">
        <v>29</v>
      </c>
      <c r="K19" s="16">
        <v>15800</v>
      </c>
      <c r="L19" s="17" t="s">
        <v>82</v>
      </c>
      <c r="M19" s="18" t="s">
        <v>83</v>
      </c>
    </row>
    <row r="20" spans="1:13" s="19" customFormat="1" ht="51.95" customHeight="1">
      <c r="A20" s="11">
        <v>17</v>
      </c>
      <c r="B20" s="8" t="s">
        <v>15</v>
      </c>
      <c r="C20" s="21" t="s">
        <v>84</v>
      </c>
      <c r="D20" s="10" t="s">
        <v>85</v>
      </c>
      <c r="E20" s="11" t="s">
        <v>18</v>
      </c>
      <c r="F20" s="12" t="s">
        <v>86</v>
      </c>
      <c r="G20" s="13">
        <v>2016</v>
      </c>
      <c r="H20" s="13" t="s">
        <v>28</v>
      </c>
      <c r="I20" s="14">
        <v>50</v>
      </c>
      <c r="J20" s="15" t="s">
        <v>29</v>
      </c>
      <c r="K20" s="16">
        <v>7900</v>
      </c>
      <c r="L20" s="17" t="s">
        <v>87</v>
      </c>
      <c r="M20" s="18" t="s">
        <v>88</v>
      </c>
    </row>
    <row r="21" spans="1:13" s="19" customFormat="1" ht="51.95" customHeight="1">
      <c r="A21" s="11">
        <v>18</v>
      </c>
      <c r="B21" s="8" t="s">
        <v>15</v>
      </c>
      <c r="C21" s="21" t="s">
        <v>84</v>
      </c>
      <c r="D21" s="10" t="s">
        <v>89</v>
      </c>
      <c r="E21" s="11" t="s">
        <v>18</v>
      </c>
      <c r="F21" s="12" t="s">
        <v>86</v>
      </c>
      <c r="G21" s="13">
        <v>2016</v>
      </c>
      <c r="H21" s="13" t="s">
        <v>28</v>
      </c>
      <c r="I21" s="14">
        <v>50</v>
      </c>
      <c r="J21" s="15" t="s">
        <v>29</v>
      </c>
      <c r="K21" s="16">
        <v>7900</v>
      </c>
      <c r="L21" s="17" t="s">
        <v>87</v>
      </c>
      <c r="M21" s="18" t="s">
        <v>90</v>
      </c>
    </row>
    <row r="22" spans="1:13" s="19" customFormat="1" ht="51.95" customHeight="1">
      <c r="A22" s="7">
        <v>19</v>
      </c>
      <c r="B22" s="8" t="s">
        <v>15</v>
      </c>
      <c r="C22" s="21" t="s">
        <v>84</v>
      </c>
      <c r="D22" s="10" t="s">
        <v>91</v>
      </c>
      <c r="E22" s="11" t="s">
        <v>18</v>
      </c>
      <c r="F22" s="12" t="s">
        <v>86</v>
      </c>
      <c r="G22" s="13">
        <v>2016</v>
      </c>
      <c r="H22" s="13" t="s">
        <v>28</v>
      </c>
      <c r="I22" s="14">
        <v>50</v>
      </c>
      <c r="J22" s="15" t="s">
        <v>29</v>
      </c>
      <c r="K22" s="16">
        <v>7900</v>
      </c>
      <c r="L22" s="17" t="s">
        <v>87</v>
      </c>
      <c r="M22" s="18" t="s">
        <v>92</v>
      </c>
    </row>
    <row r="23" spans="1:13" s="19" customFormat="1" ht="51.95" customHeight="1">
      <c r="A23" s="11">
        <v>20</v>
      </c>
      <c r="B23" s="8" t="s">
        <v>15</v>
      </c>
      <c r="C23" s="21" t="s">
        <v>84</v>
      </c>
      <c r="D23" s="10" t="s">
        <v>93</v>
      </c>
      <c r="E23" s="11" t="s">
        <v>18</v>
      </c>
      <c r="F23" s="12" t="s">
        <v>86</v>
      </c>
      <c r="G23" s="13">
        <v>2016</v>
      </c>
      <c r="H23" s="13" t="s">
        <v>28</v>
      </c>
      <c r="I23" s="14">
        <v>50</v>
      </c>
      <c r="J23" s="15" t="s">
        <v>29</v>
      </c>
      <c r="K23" s="16">
        <v>7900</v>
      </c>
      <c r="L23" s="17" t="s">
        <v>87</v>
      </c>
      <c r="M23" s="18" t="s">
        <v>94</v>
      </c>
    </row>
    <row r="24" spans="1:13" s="19" customFormat="1" ht="51.95" customHeight="1">
      <c r="A24" s="11">
        <v>21</v>
      </c>
      <c r="B24" s="8" t="s">
        <v>15</v>
      </c>
      <c r="C24" s="21" t="s">
        <v>84</v>
      </c>
      <c r="D24" s="10" t="s">
        <v>95</v>
      </c>
      <c r="E24" s="11" t="s">
        <v>18</v>
      </c>
      <c r="F24" s="12" t="s">
        <v>86</v>
      </c>
      <c r="G24" s="13">
        <v>2016</v>
      </c>
      <c r="H24" s="13" t="s">
        <v>28</v>
      </c>
      <c r="I24" s="14">
        <v>50</v>
      </c>
      <c r="J24" s="15" t="s">
        <v>29</v>
      </c>
      <c r="K24" s="16">
        <v>7900</v>
      </c>
      <c r="L24" s="17" t="s">
        <v>87</v>
      </c>
      <c r="M24" s="18" t="s">
        <v>96</v>
      </c>
    </row>
    <row r="25" spans="1:13" s="19" customFormat="1" ht="51.95" customHeight="1">
      <c r="A25" s="7">
        <v>22</v>
      </c>
      <c r="B25" s="8" t="s">
        <v>15</v>
      </c>
      <c r="C25" s="21" t="s">
        <v>84</v>
      </c>
      <c r="D25" s="10" t="s">
        <v>97</v>
      </c>
      <c r="E25" s="11" t="s">
        <v>18</v>
      </c>
      <c r="F25" s="12" t="s">
        <v>86</v>
      </c>
      <c r="G25" s="13">
        <v>2016</v>
      </c>
      <c r="H25" s="13" t="s">
        <v>28</v>
      </c>
      <c r="I25" s="14">
        <v>50</v>
      </c>
      <c r="J25" s="15" t="s">
        <v>29</v>
      </c>
      <c r="K25" s="16">
        <v>7900</v>
      </c>
      <c r="L25" s="17" t="s">
        <v>87</v>
      </c>
      <c r="M25" s="18" t="s">
        <v>98</v>
      </c>
    </row>
    <row r="26" spans="1:13" s="19" customFormat="1" ht="51.95" customHeight="1">
      <c r="A26" s="11">
        <v>23</v>
      </c>
      <c r="B26" s="8" t="s">
        <v>15</v>
      </c>
      <c r="C26" s="9" t="s">
        <v>99</v>
      </c>
      <c r="D26" s="25" t="s">
        <v>100</v>
      </c>
      <c r="E26" s="11" t="s">
        <v>18</v>
      </c>
      <c r="F26" s="12">
        <v>10</v>
      </c>
      <c r="G26" s="13"/>
      <c r="H26" s="13" t="s">
        <v>28</v>
      </c>
      <c r="I26" s="14">
        <v>30</v>
      </c>
      <c r="J26" s="15" t="s">
        <v>101</v>
      </c>
      <c r="K26" s="16">
        <v>48000</v>
      </c>
      <c r="L26" s="17" t="s">
        <v>102</v>
      </c>
      <c r="M26" s="18" t="s">
        <v>103</v>
      </c>
    </row>
    <row r="27" spans="1:13" s="19" customFormat="1" ht="51.95" customHeight="1">
      <c r="A27" s="11">
        <v>24</v>
      </c>
      <c r="B27" s="8" t="s">
        <v>15</v>
      </c>
      <c r="C27" s="9" t="s">
        <v>99</v>
      </c>
      <c r="D27" s="25" t="s">
        <v>104</v>
      </c>
      <c r="E27" s="11" t="s">
        <v>18</v>
      </c>
      <c r="F27" s="12">
        <v>10</v>
      </c>
      <c r="G27" s="13"/>
      <c r="H27" s="13" t="s">
        <v>28</v>
      </c>
      <c r="I27" s="14">
        <v>30</v>
      </c>
      <c r="J27" s="15" t="s">
        <v>101</v>
      </c>
      <c r="K27" s="16">
        <v>48000</v>
      </c>
      <c r="L27" s="17" t="s">
        <v>105</v>
      </c>
      <c r="M27" s="18" t="s">
        <v>106</v>
      </c>
    </row>
    <row r="28" spans="1:13" s="19" customFormat="1" ht="51.95" customHeight="1">
      <c r="A28" s="7">
        <v>25</v>
      </c>
      <c r="B28" s="8" t="s">
        <v>15</v>
      </c>
      <c r="C28" s="9" t="s">
        <v>16</v>
      </c>
      <c r="D28" s="20" t="s">
        <v>107</v>
      </c>
      <c r="E28" s="11" t="s">
        <v>18</v>
      </c>
      <c r="F28" s="12">
        <v>8</v>
      </c>
      <c r="G28" s="13"/>
      <c r="H28" s="13" t="s">
        <v>28</v>
      </c>
      <c r="I28" s="14">
        <v>30</v>
      </c>
      <c r="J28" s="15" t="s">
        <v>20</v>
      </c>
      <c r="K28" s="16">
        <f>F28*5000</f>
        <v>40000</v>
      </c>
      <c r="L28" s="17" t="s">
        <v>108</v>
      </c>
      <c r="M28" s="22" t="s">
        <v>109</v>
      </c>
    </row>
    <row r="29" spans="1:13" s="19" customFormat="1" ht="69" customHeight="1">
      <c r="A29" s="11">
        <v>26</v>
      </c>
      <c r="B29" s="8" t="s">
        <v>15</v>
      </c>
      <c r="C29" s="8" t="s">
        <v>110</v>
      </c>
      <c r="D29" s="20" t="s">
        <v>111</v>
      </c>
      <c r="E29" s="11" t="s">
        <v>18</v>
      </c>
      <c r="F29" s="12">
        <v>12</v>
      </c>
      <c r="G29" s="13">
        <v>2019</v>
      </c>
      <c r="H29" s="13" t="s">
        <v>112</v>
      </c>
      <c r="I29" s="14">
        <v>60</v>
      </c>
      <c r="J29" s="15" t="s">
        <v>113</v>
      </c>
      <c r="K29" s="16">
        <v>60000</v>
      </c>
      <c r="L29" s="17" t="s">
        <v>114</v>
      </c>
      <c r="M29" s="18" t="s">
        <v>115</v>
      </c>
    </row>
    <row r="30" spans="1:13" s="19" customFormat="1" ht="69" customHeight="1">
      <c r="A30" s="11">
        <v>27</v>
      </c>
      <c r="B30" s="8" t="s">
        <v>15</v>
      </c>
      <c r="C30" s="8" t="s">
        <v>116</v>
      </c>
      <c r="D30" s="20" t="s">
        <v>117</v>
      </c>
      <c r="E30" s="11" t="s">
        <v>18</v>
      </c>
      <c r="F30" s="12">
        <v>6</v>
      </c>
      <c r="G30" s="13">
        <v>2019</v>
      </c>
      <c r="H30" s="13" t="s">
        <v>112</v>
      </c>
      <c r="I30" s="14">
        <v>60</v>
      </c>
      <c r="J30" s="15" t="s">
        <v>113</v>
      </c>
      <c r="K30" s="16">
        <v>30000</v>
      </c>
      <c r="L30" s="17" t="s">
        <v>118</v>
      </c>
      <c r="M30" s="18" t="s">
        <v>119</v>
      </c>
    </row>
    <row r="31" spans="1:13" s="19" customFormat="1" ht="69" customHeight="1">
      <c r="A31" s="7">
        <v>28</v>
      </c>
      <c r="B31" s="8" t="s">
        <v>15</v>
      </c>
      <c r="C31" s="8" t="s">
        <v>120</v>
      </c>
      <c r="D31" s="20" t="s">
        <v>121</v>
      </c>
      <c r="E31" s="11" t="s">
        <v>18</v>
      </c>
      <c r="F31" s="12">
        <v>12</v>
      </c>
      <c r="G31" s="13">
        <v>2019</v>
      </c>
      <c r="H31" s="13" t="s">
        <v>112</v>
      </c>
      <c r="I31" s="14">
        <v>50</v>
      </c>
      <c r="J31" s="15" t="s">
        <v>113</v>
      </c>
      <c r="K31" s="16">
        <v>60000</v>
      </c>
      <c r="L31" s="17" t="s">
        <v>122</v>
      </c>
      <c r="M31" s="18" t="s">
        <v>123</v>
      </c>
    </row>
    <row r="32" spans="1:13" s="19" customFormat="1" ht="69" customHeight="1">
      <c r="A32" s="11">
        <v>29</v>
      </c>
      <c r="B32" s="8" t="s">
        <v>15</v>
      </c>
      <c r="C32" s="8" t="s">
        <v>124</v>
      </c>
      <c r="D32" s="20" t="s">
        <v>125</v>
      </c>
      <c r="E32" s="11" t="s">
        <v>18</v>
      </c>
      <c r="F32" s="12">
        <v>3</v>
      </c>
      <c r="G32" s="13">
        <v>2019</v>
      </c>
      <c r="H32" s="13" t="s">
        <v>112</v>
      </c>
      <c r="I32" s="14">
        <v>50</v>
      </c>
      <c r="J32" s="15" t="s">
        <v>113</v>
      </c>
      <c r="K32" s="16">
        <v>15000</v>
      </c>
      <c r="L32" s="17" t="s">
        <v>126</v>
      </c>
      <c r="M32" s="18" t="s">
        <v>127</v>
      </c>
    </row>
    <row r="33" spans="1:13" s="19" customFormat="1" ht="69" customHeight="1">
      <c r="A33" s="11">
        <v>30</v>
      </c>
      <c r="B33" s="8" t="s">
        <v>15</v>
      </c>
      <c r="C33" s="8" t="s">
        <v>128</v>
      </c>
      <c r="D33" s="20" t="s">
        <v>129</v>
      </c>
      <c r="E33" s="11" t="s">
        <v>18</v>
      </c>
      <c r="F33" s="12">
        <v>15</v>
      </c>
      <c r="G33" s="13">
        <v>2019</v>
      </c>
      <c r="H33" s="13" t="s">
        <v>112</v>
      </c>
      <c r="I33" s="14">
        <v>50</v>
      </c>
      <c r="J33" s="15" t="s">
        <v>113</v>
      </c>
      <c r="K33" s="16">
        <v>75000</v>
      </c>
      <c r="L33" s="17" t="s">
        <v>130</v>
      </c>
      <c r="M33" s="18" t="s">
        <v>131</v>
      </c>
    </row>
    <row r="34" spans="1:13" s="28" customFormat="1" ht="67.5" customHeight="1">
      <c r="A34" s="7">
        <v>31</v>
      </c>
      <c r="B34" s="8" t="s">
        <v>132</v>
      </c>
      <c r="C34" s="23" t="s">
        <v>133</v>
      </c>
      <c r="D34" s="26" t="s">
        <v>134</v>
      </c>
      <c r="E34" s="11" t="s">
        <v>135</v>
      </c>
      <c r="F34" s="12">
        <v>8</v>
      </c>
      <c r="G34" s="13">
        <v>2020</v>
      </c>
      <c r="H34" s="13" t="s">
        <v>136</v>
      </c>
      <c r="I34" s="14">
        <v>60</v>
      </c>
      <c r="J34" s="15" t="s">
        <v>29</v>
      </c>
      <c r="K34" s="16">
        <v>63200</v>
      </c>
      <c r="L34" s="17" t="s">
        <v>137</v>
      </c>
      <c r="M34" s="27" t="s">
        <v>138</v>
      </c>
    </row>
    <row r="35" spans="1:13" s="28" customFormat="1" ht="67.5" customHeight="1">
      <c r="A35" s="11">
        <v>32</v>
      </c>
      <c r="B35" s="8" t="s">
        <v>132</v>
      </c>
      <c r="C35" s="23" t="s">
        <v>133</v>
      </c>
      <c r="D35" s="26" t="s">
        <v>139</v>
      </c>
      <c r="E35" s="11" t="s">
        <v>135</v>
      </c>
      <c r="F35" s="12">
        <v>8</v>
      </c>
      <c r="G35" s="13">
        <v>2020</v>
      </c>
      <c r="H35" s="13" t="s">
        <v>136</v>
      </c>
      <c r="I35" s="14">
        <v>60</v>
      </c>
      <c r="J35" s="15" t="s">
        <v>29</v>
      </c>
      <c r="K35" s="16">
        <v>63200</v>
      </c>
      <c r="L35" s="17" t="s">
        <v>140</v>
      </c>
      <c r="M35" s="27" t="s">
        <v>138</v>
      </c>
    </row>
    <row r="36" spans="1:13" s="28" customFormat="1" ht="67.5" customHeight="1">
      <c r="A36" s="11">
        <v>33</v>
      </c>
      <c r="B36" s="8" t="s">
        <v>132</v>
      </c>
      <c r="C36" s="23" t="s">
        <v>133</v>
      </c>
      <c r="D36" s="26" t="s">
        <v>141</v>
      </c>
      <c r="E36" s="11" t="s">
        <v>135</v>
      </c>
      <c r="F36" s="12">
        <v>8</v>
      </c>
      <c r="G36" s="13">
        <v>2020</v>
      </c>
      <c r="H36" s="13" t="s">
        <v>136</v>
      </c>
      <c r="I36" s="14">
        <v>60</v>
      </c>
      <c r="J36" s="15" t="s">
        <v>29</v>
      </c>
      <c r="K36" s="16">
        <v>63200</v>
      </c>
      <c r="L36" s="17" t="s">
        <v>142</v>
      </c>
      <c r="M36" s="27" t="s">
        <v>138</v>
      </c>
    </row>
    <row r="37" spans="1:13" s="28" customFormat="1" ht="67.5" customHeight="1">
      <c r="A37" s="7">
        <v>34</v>
      </c>
      <c r="B37" s="8" t="s">
        <v>132</v>
      </c>
      <c r="C37" s="23" t="s">
        <v>133</v>
      </c>
      <c r="D37" s="26" t="s">
        <v>143</v>
      </c>
      <c r="E37" s="11" t="s">
        <v>135</v>
      </c>
      <c r="F37" s="12">
        <v>8</v>
      </c>
      <c r="G37" s="13">
        <v>2020</v>
      </c>
      <c r="H37" s="13" t="s">
        <v>136</v>
      </c>
      <c r="I37" s="14">
        <v>60</v>
      </c>
      <c r="J37" s="15" t="s">
        <v>29</v>
      </c>
      <c r="K37" s="16">
        <v>63200</v>
      </c>
      <c r="L37" s="17" t="s">
        <v>144</v>
      </c>
      <c r="M37" s="27" t="s">
        <v>138</v>
      </c>
    </row>
  </sheetData>
  <autoFilter ref="A3:M25"/>
  <mergeCells count="2">
    <mergeCell ref="A1:M1"/>
    <mergeCell ref="A2:M2"/>
  </mergeCells>
  <phoneticPr fontId="5" type="noConversion"/>
  <conditionalFormatting sqref="D38:D1048576">
    <cfRule type="duplicateValues" dxfId="138" priority="132"/>
  </conditionalFormatting>
  <conditionalFormatting sqref="D38:D1048576 D2:D3 D6:D10">
    <cfRule type="duplicateValues" dxfId="137" priority="133"/>
  </conditionalFormatting>
  <conditionalFormatting sqref="D38:D1048576 D1:D3 D6:D10">
    <cfRule type="duplicateValues" dxfId="136" priority="134"/>
  </conditionalFormatting>
  <conditionalFormatting sqref="D38:D1048576 D1:D3 D6:D10">
    <cfRule type="duplicateValues" dxfId="135" priority="135"/>
    <cfRule type="duplicateValues" dxfId="134" priority="136"/>
  </conditionalFormatting>
  <conditionalFormatting sqref="D11">
    <cfRule type="duplicateValues" dxfId="133" priority="127"/>
  </conditionalFormatting>
  <conditionalFormatting sqref="D11">
    <cfRule type="duplicateValues" dxfId="132" priority="128"/>
  </conditionalFormatting>
  <conditionalFormatting sqref="D11">
    <cfRule type="duplicateValues" dxfId="131" priority="129"/>
  </conditionalFormatting>
  <conditionalFormatting sqref="D11">
    <cfRule type="duplicateValues" dxfId="130" priority="130"/>
    <cfRule type="duplicateValues" dxfId="129" priority="131"/>
  </conditionalFormatting>
  <conditionalFormatting sqref="D12">
    <cfRule type="duplicateValues" dxfId="128" priority="123"/>
  </conditionalFormatting>
  <conditionalFormatting sqref="D12">
    <cfRule type="duplicateValues" dxfId="127" priority="124"/>
  </conditionalFormatting>
  <conditionalFormatting sqref="D12">
    <cfRule type="duplicateValues" dxfId="126" priority="125"/>
    <cfRule type="duplicateValues" dxfId="125" priority="126"/>
  </conditionalFormatting>
  <conditionalFormatting sqref="D13">
    <cfRule type="duplicateValues" dxfId="124" priority="118"/>
  </conditionalFormatting>
  <conditionalFormatting sqref="D13">
    <cfRule type="duplicateValues" dxfId="123" priority="119"/>
    <cfRule type="duplicateValues" dxfId="122" priority="120"/>
  </conditionalFormatting>
  <conditionalFormatting sqref="D13">
    <cfRule type="duplicateValues" dxfId="121" priority="121"/>
  </conditionalFormatting>
  <conditionalFormatting sqref="D13">
    <cfRule type="duplicateValues" dxfId="120" priority="122"/>
  </conditionalFormatting>
  <conditionalFormatting sqref="D14">
    <cfRule type="duplicateValues" dxfId="119" priority="101"/>
  </conditionalFormatting>
  <conditionalFormatting sqref="D14">
    <cfRule type="duplicateValues" dxfId="118" priority="100"/>
  </conditionalFormatting>
  <conditionalFormatting sqref="D14">
    <cfRule type="duplicateValues" dxfId="117" priority="102"/>
  </conditionalFormatting>
  <conditionalFormatting sqref="D14">
    <cfRule type="duplicateValues" dxfId="116" priority="103"/>
    <cfRule type="duplicateValues" dxfId="115" priority="104"/>
  </conditionalFormatting>
  <conditionalFormatting sqref="D14">
    <cfRule type="duplicateValues" dxfId="114" priority="105"/>
  </conditionalFormatting>
  <conditionalFormatting sqref="D14">
    <cfRule type="duplicateValues" dxfId="113" priority="106"/>
  </conditionalFormatting>
  <conditionalFormatting sqref="D14">
    <cfRule type="duplicateValues" dxfId="112" priority="107"/>
  </conditionalFormatting>
  <conditionalFormatting sqref="D14">
    <cfRule type="duplicateValues" dxfId="111" priority="108"/>
  </conditionalFormatting>
  <conditionalFormatting sqref="D14">
    <cfRule type="duplicateValues" dxfId="110" priority="109"/>
  </conditionalFormatting>
  <conditionalFormatting sqref="D14">
    <cfRule type="duplicateValues" dxfId="109" priority="110"/>
  </conditionalFormatting>
  <conditionalFormatting sqref="D14">
    <cfRule type="duplicateValues" dxfId="108" priority="111"/>
  </conditionalFormatting>
  <conditionalFormatting sqref="D14">
    <cfRule type="duplicateValues" dxfId="107" priority="112"/>
  </conditionalFormatting>
  <conditionalFormatting sqref="D14">
    <cfRule type="duplicateValues" dxfId="106" priority="113"/>
  </conditionalFormatting>
  <conditionalFormatting sqref="D14">
    <cfRule type="duplicateValues" dxfId="105" priority="114"/>
  </conditionalFormatting>
  <conditionalFormatting sqref="D14">
    <cfRule type="duplicateValues" dxfId="104" priority="115"/>
  </conditionalFormatting>
  <conditionalFormatting sqref="D14">
    <cfRule type="duplicateValues" dxfId="103" priority="116"/>
  </conditionalFormatting>
  <conditionalFormatting sqref="D14">
    <cfRule type="duplicateValues" dxfId="102" priority="117"/>
  </conditionalFormatting>
  <conditionalFormatting sqref="D15">
    <cfRule type="duplicateValues" dxfId="101" priority="93"/>
  </conditionalFormatting>
  <conditionalFormatting sqref="D15">
    <cfRule type="duplicateValues" dxfId="100" priority="94"/>
    <cfRule type="duplicateValues" dxfId="99" priority="95"/>
  </conditionalFormatting>
  <conditionalFormatting sqref="D15">
    <cfRule type="duplicateValues" dxfId="98" priority="96"/>
  </conditionalFormatting>
  <conditionalFormatting sqref="D15">
    <cfRule type="duplicateValues" dxfId="97" priority="97"/>
  </conditionalFormatting>
  <conditionalFormatting sqref="D15">
    <cfRule type="duplicateValues" dxfId="96" priority="98"/>
  </conditionalFormatting>
  <conditionalFormatting sqref="D15">
    <cfRule type="duplicateValues" dxfId="95" priority="99"/>
  </conditionalFormatting>
  <conditionalFormatting sqref="D18">
    <cfRule type="duplicateValues" dxfId="94" priority="86"/>
  </conditionalFormatting>
  <conditionalFormatting sqref="D18">
    <cfRule type="duplicateValues" dxfId="93" priority="87"/>
    <cfRule type="duplicateValues" dxfId="92" priority="88"/>
  </conditionalFormatting>
  <conditionalFormatting sqref="D18">
    <cfRule type="duplicateValues" dxfId="91" priority="89"/>
  </conditionalFormatting>
  <conditionalFormatting sqref="D18">
    <cfRule type="duplicateValues" dxfId="90" priority="90"/>
  </conditionalFormatting>
  <conditionalFormatting sqref="D18">
    <cfRule type="duplicateValues" dxfId="89" priority="91"/>
  </conditionalFormatting>
  <conditionalFormatting sqref="D18">
    <cfRule type="duplicateValues" dxfId="88" priority="92"/>
  </conditionalFormatting>
  <conditionalFormatting sqref="D19">
    <cfRule type="duplicateValues" dxfId="87" priority="79"/>
  </conditionalFormatting>
  <conditionalFormatting sqref="D19">
    <cfRule type="duplicateValues" dxfId="86" priority="80"/>
    <cfRule type="duplicateValues" dxfId="85" priority="81"/>
  </conditionalFormatting>
  <conditionalFormatting sqref="D19">
    <cfRule type="duplicateValues" dxfId="84" priority="82"/>
  </conditionalFormatting>
  <conditionalFormatting sqref="D19">
    <cfRule type="duplicateValues" dxfId="83" priority="83"/>
  </conditionalFormatting>
  <conditionalFormatting sqref="D19">
    <cfRule type="duplicateValues" dxfId="82" priority="84"/>
  </conditionalFormatting>
  <conditionalFormatting sqref="D19">
    <cfRule type="duplicateValues" dxfId="81" priority="85"/>
  </conditionalFormatting>
  <conditionalFormatting sqref="D20:D25">
    <cfRule type="duplicateValues" dxfId="80" priority="72"/>
  </conditionalFormatting>
  <conditionalFormatting sqref="D20:D25">
    <cfRule type="duplicateValues" dxfId="79" priority="73"/>
    <cfRule type="duplicateValues" dxfId="78" priority="74"/>
  </conditionalFormatting>
  <conditionalFormatting sqref="D20:D25">
    <cfRule type="duplicateValues" dxfId="77" priority="75"/>
  </conditionalFormatting>
  <conditionalFormatting sqref="D20:D25">
    <cfRule type="duplicateValues" dxfId="76" priority="76"/>
  </conditionalFormatting>
  <conditionalFormatting sqref="D20:D25">
    <cfRule type="duplicateValues" dxfId="75" priority="77"/>
  </conditionalFormatting>
  <conditionalFormatting sqref="D20:D25">
    <cfRule type="duplicateValues" dxfId="74" priority="78"/>
  </conditionalFormatting>
  <conditionalFormatting sqref="D17">
    <cfRule type="duplicateValues" dxfId="73" priority="137"/>
  </conditionalFormatting>
  <conditionalFormatting sqref="D17">
    <cfRule type="duplicateValues" dxfId="72" priority="138"/>
    <cfRule type="duplicateValues" dxfId="71" priority="139"/>
  </conditionalFormatting>
  <conditionalFormatting sqref="D26:D28">
    <cfRule type="duplicateValues" dxfId="70" priority="68"/>
  </conditionalFormatting>
  <conditionalFormatting sqref="D26:D28">
    <cfRule type="duplicateValues" dxfId="69" priority="69"/>
  </conditionalFormatting>
  <conditionalFormatting sqref="D26:D28">
    <cfRule type="duplicateValues" dxfId="68" priority="70"/>
    <cfRule type="duplicateValues" dxfId="67" priority="71"/>
  </conditionalFormatting>
  <conditionalFormatting sqref="D16">
    <cfRule type="duplicateValues" dxfId="66" priority="62"/>
  </conditionalFormatting>
  <conditionalFormatting sqref="D16">
    <cfRule type="duplicateValues" dxfId="65" priority="63"/>
    <cfRule type="duplicateValues" dxfId="64" priority="64"/>
  </conditionalFormatting>
  <conditionalFormatting sqref="D16">
    <cfRule type="duplicateValues" dxfId="63" priority="65"/>
  </conditionalFormatting>
  <conditionalFormatting sqref="D16">
    <cfRule type="duplicateValues" dxfId="62" priority="66"/>
  </conditionalFormatting>
  <conditionalFormatting sqref="D16">
    <cfRule type="duplicateValues" dxfId="61" priority="67"/>
  </conditionalFormatting>
  <conditionalFormatting sqref="D16">
    <cfRule type="duplicateValues" dxfId="60" priority="61"/>
  </conditionalFormatting>
  <conditionalFormatting sqref="D16">
    <cfRule type="duplicateValues" dxfId="59" priority="60"/>
  </conditionalFormatting>
  <conditionalFormatting sqref="D5">
    <cfRule type="duplicateValues" dxfId="58" priority="56"/>
  </conditionalFormatting>
  <conditionalFormatting sqref="D5">
    <cfRule type="duplicateValues" dxfId="57" priority="57"/>
  </conditionalFormatting>
  <conditionalFormatting sqref="D5">
    <cfRule type="duplicateValues" dxfId="56" priority="58"/>
    <cfRule type="duplicateValues" dxfId="55" priority="59"/>
  </conditionalFormatting>
  <conditionalFormatting sqref="D5">
    <cfRule type="duplicateValues" dxfId="54" priority="55"/>
  </conditionalFormatting>
  <conditionalFormatting sqref="D5">
    <cfRule type="duplicateValues" dxfId="53" priority="54"/>
  </conditionalFormatting>
  <conditionalFormatting sqref="D29">
    <cfRule type="duplicateValues" dxfId="52" priority="50"/>
  </conditionalFormatting>
  <conditionalFormatting sqref="D29">
    <cfRule type="duplicateValues" dxfId="51" priority="51"/>
  </conditionalFormatting>
  <conditionalFormatting sqref="D29">
    <cfRule type="duplicateValues" dxfId="50" priority="52"/>
    <cfRule type="duplicateValues" dxfId="49" priority="53"/>
  </conditionalFormatting>
  <conditionalFormatting sqref="D30">
    <cfRule type="duplicateValues" dxfId="48" priority="46"/>
  </conditionalFormatting>
  <conditionalFormatting sqref="D30">
    <cfRule type="duplicateValues" dxfId="47" priority="47"/>
  </conditionalFormatting>
  <conditionalFormatting sqref="D30">
    <cfRule type="duplicateValues" dxfId="46" priority="48"/>
    <cfRule type="duplicateValues" dxfId="45" priority="49"/>
  </conditionalFormatting>
  <conditionalFormatting sqref="D31">
    <cfRule type="duplicateValues" dxfId="44" priority="42"/>
  </conditionalFormatting>
  <conditionalFormatting sqref="D31">
    <cfRule type="duplicateValues" dxfId="43" priority="43"/>
  </conditionalFormatting>
  <conditionalFormatting sqref="D31">
    <cfRule type="duplicateValues" dxfId="42" priority="44"/>
    <cfRule type="duplicateValues" dxfId="41" priority="45"/>
  </conditionalFormatting>
  <conditionalFormatting sqref="D32">
    <cfRule type="duplicateValues" dxfId="40" priority="38"/>
  </conditionalFormatting>
  <conditionalFormatting sqref="D32">
    <cfRule type="duplicateValues" dxfId="39" priority="39"/>
  </conditionalFormatting>
  <conditionalFormatting sqref="D32">
    <cfRule type="duplicateValues" dxfId="38" priority="40"/>
    <cfRule type="duplicateValues" dxfId="37" priority="41"/>
  </conditionalFormatting>
  <conditionalFormatting sqref="D33">
    <cfRule type="duplicateValues" dxfId="36" priority="34"/>
  </conditionalFormatting>
  <conditionalFormatting sqref="D33">
    <cfRule type="duplicateValues" dxfId="35" priority="35"/>
  </conditionalFormatting>
  <conditionalFormatting sqref="D33">
    <cfRule type="duplicateValues" dxfId="34" priority="36"/>
    <cfRule type="duplicateValues" dxfId="33" priority="37"/>
  </conditionalFormatting>
  <conditionalFormatting sqref="D34">
    <cfRule type="duplicateValues" dxfId="32" priority="26"/>
  </conditionalFormatting>
  <conditionalFormatting sqref="D34">
    <cfRule type="duplicateValues" dxfId="31" priority="27"/>
  </conditionalFormatting>
  <conditionalFormatting sqref="D34">
    <cfRule type="duplicateValues" dxfId="30" priority="28"/>
    <cfRule type="duplicateValues" dxfId="29" priority="29"/>
  </conditionalFormatting>
  <conditionalFormatting sqref="D34">
    <cfRule type="duplicateValues" dxfId="28" priority="30"/>
  </conditionalFormatting>
  <conditionalFormatting sqref="D34">
    <cfRule type="duplicateValues" dxfId="27" priority="31"/>
  </conditionalFormatting>
  <conditionalFormatting sqref="D34">
    <cfRule type="duplicateValues" dxfId="26" priority="32"/>
  </conditionalFormatting>
  <conditionalFormatting sqref="D34">
    <cfRule type="duplicateValues" dxfId="25" priority="33"/>
  </conditionalFormatting>
  <conditionalFormatting sqref="D35:D37">
    <cfRule type="duplicateValues" dxfId="24" priority="18"/>
  </conditionalFormatting>
  <conditionalFormatting sqref="D35:D37">
    <cfRule type="duplicateValues" dxfId="23" priority="19"/>
  </conditionalFormatting>
  <conditionalFormatting sqref="D35:D37">
    <cfRule type="duplicateValues" dxfId="22" priority="20"/>
    <cfRule type="duplicateValues" dxfId="21" priority="21"/>
  </conditionalFormatting>
  <conditionalFormatting sqref="D35:D37">
    <cfRule type="duplicateValues" dxfId="20" priority="22"/>
  </conditionalFormatting>
  <conditionalFormatting sqref="D35:D37">
    <cfRule type="duplicateValues" dxfId="19" priority="23"/>
  </conditionalFormatting>
  <conditionalFormatting sqref="D35:D37">
    <cfRule type="duplicateValues" dxfId="18" priority="24"/>
  </conditionalFormatting>
  <conditionalFormatting sqref="D35:D37">
    <cfRule type="duplicateValues" dxfId="17" priority="25"/>
  </conditionalFormatting>
  <conditionalFormatting sqref="D4">
    <cfRule type="duplicateValues" dxfId="16" priority="1"/>
  </conditionalFormatting>
  <conditionalFormatting sqref="D4">
    <cfRule type="duplicateValues" dxfId="15" priority="2"/>
  </conditionalFormatting>
  <conditionalFormatting sqref="D4">
    <cfRule type="duplicateValues" dxfId="14" priority="3"/>
  </conditionalFormatting>
  <conditionalFormatting sqref="D4">
    <cfRule type="duplicateValues" dxfId="13" priority="4"/>
  </conditionalFormatting>
  <conditionalFormatting sqref="D4">
    <cfRule type="duplicateValues" dxfId="12" priority="5"/>
  </conditionalFormatting>
  <conditionalFormatting sqref="D4">
    <cfRule type="duplicateValues" dxfId="11" priority="6"/>
  </conditionalFormatting>
  <conditionalFormatting sqref="D4">
    <cfRule type="duplicateValues" dxfId="10" priority="7"/>
  </conditionalFormatting>
  <conditionalFormatting sqref="D4">
    <cfRule type="duplicateValues" dxfId="9" priority="8"/>
    <cfRule type="duplicateValues" dxfId="8" priority="9"/>
  </conditionalFormatting>
  <conditionalFormatting sqref="D4">
    <cfRule type="duplicateValues" dxfId="7" priority="10"/>
  </conditionalFormatting>
  <conditionalFormatting sqref="D4">
    <cfRule type="duplicateValues" dxfId="6" priority="11"/>
  </conditionalFormatting>
  <conditionalFormatting sqref="D4">
    <cfRule type="duplicateValues" dxfId="5" priority="12"/>
  </conditionalFormatting>
  <conditionalFormatting sqref="D4">
    <cfRule type="duplicateValues" dxfId="4" priority="13"/>
  </conditionalFormatting>
  <conditionalFormatting sqref="D4">
    <cfRule type="duplicateValues" dxfId="3" priority="14"/>
  </conditionalFormatting>
  <conditionalFormatting sqref="D4">
    <cfRule type="duplicateValues" dxfId="2" priority="15"/>
  </conditionalFormatting>
  <conditionalFormatting sqref="D4">
    <cfRule type="duplicateValues" dxfId="1" priority="16"/>
  </conditionalFormatting>
  <conditionalFormatting sqref="D4">
    <cfRule type="duplicateValues" dxfId="0" priority="17"/>
  </conditionalFormatting>
  <hyperlinks>
    <hyperlink ref="M10" r:id="rId1"/>
    <hyperlink ref="M9" r:id="rId2"/>
    <hyperlink ref="M7" r:id="rId3"/>
    <hyperlink ref="M8" r:id="rId4"/>
    <hyperlink ref="M11" r:id="rId5"/>
    <hyperlink ref="M12" r:id="rId6"/>
    <hyperlink ref="M13" r:id="rId7"/>
    <hyperlink ref="M14" r:id="rId8"/>
    <hyperlink ref="M28" r:id="rId9"/>
    <hyperlink ref="M26" r:id="rId10"/>
    <hyperlink ref="M27" r:id="rId11"/>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語言學習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2020-09-15T03:54:20Z</dcterms:created>
  <dcterms:modified xsi:type="dcterms:W3CDTF">2020-09-15T03:54:55Z</dcterms:modified>
</cp:coreProperties>
</file>